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G11" i="1"/>
  <c r="G12" i="1"/>
  <c r="E11" i="1"/>
  <c r="E12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E4" i="1"/>
  <c r="E5" i="1"/>
  <c r="E6" i="1"/>
  <c r="E7" i="1"/>
  <c r="E8" i="1"/>
  <c r="C11" i="1"/>
  <c r="C12" i="1"/>
  <c r="C4" i="1"/>
  <c r="C5" i="1"/>
  <c r="C6" i="1"/>
  <c r="C7" i="1"/>
  <c r="C8" i="1"/>
  <c r="D11" i="1"/>
  <c r="D12" i="1"/>
  <c r="B6" i="1" l="1"/>
  <c r="D4" i="1"/>
  <c r="D5" i="1"/>
  <c r="D6" i="1"/>
  <c r="D7" i="1"/>
  <c r="D8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<sst xmlns="http://schemas.openxmlformats.org/spreadsheetml/2006/main" count="21" uniqueCount="21">
  <si>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</si>
  <si>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</si>
  <si>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</si>
  <si>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</si>
  <si>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</si>
  <si>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</si>
  <si>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</si>
  <si>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</si>
  <si>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</si>
  <si>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</si>
  <si>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</si>
  <si>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</si>
  <si>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</si>
  <si>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</si>
  <si>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</si>
  <si>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МОУ "Щегловская СОШ"</t>
  </si>
  <si>
    <t>второе блюдо</t>
  </si>
  <si>
    <t>напиток</t>
  </si>
  <si>
    <t>обед</t>
  </si>
  <si>
    <t>второй завтрак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</si>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</sst>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88">
          <cell r="A88" t="str">
            <v xml:space="preserve">Щи из свежей капусты с картофелем и сметаной </v>
          </cell>
          <cell r="D88" t="str">
            <v>200/10</v>
          </cell>
          <cell r="G88">
            <v>2.5</v>
          </cell>
          <cell r="H88">
            <v>4.78</v>
          </cell>
          <cell r="I88">
            <v>6.44</v>
          </cell>
          <cell r="J88">
            <v>80.2</v>
          </cell>
          <cell r="K88" t="str">
            <v>84*</v>
          </cell>
        </row>
        <row r="89">
          <cell r="A89" t="str">
            <v>Тефтели мясные с соусом молочным</v>
          </cell>
          <cell r="D89">
            <v>100</v>
          </cell>
          <cell r="G89">
            <v>14.86</v>
          </cell>
          <cell r="H89">
            <v>17.399999999999999</v>
          </cell>
          <cell r="I89">
            <v>11</v>
          </cell>
          <cell r="J89">
            <v>260.39999999999998</v>
          </cell>
          <cell r="K89" t="str">
            <v>283/368*</v>
          </cell>
        </row>
        <row r="90">
          <cell r="A90" t="str">
            <v xml:space="preserve">Рис отварной </v>
          </cell>
          <cell r="D90">
            <v>150</v>
          </cell>
          <cell r="G90">
            <v>4.3</v>
          </cell>
          <cell r="H90">
            <v>6.3</v>
          </cell>
          <cell r="I90">
            <v>32.700000000000003</v>
          </cell>
          <cell r="J90">
            <v>202.2</v>
          </cell>
          <cell r="K90" t="str">
            <v>325*</v>
          </cell>
        </row>
        <row r="91">
          <cell r="A91" t="str">
            <v xml:space="preserve">Хлеб ржано-пшеничный </v>
          </cell>
          <cell r="D91">
            <v>20</v>
          </cell>
          <cell r="G91">
            <v>1.29</v>
          </cell>
          <cell r="H91">
            <v>0.67</v>
          </cell>
          <cell r="I91">
            <v>8.4499999999999993</v>
          </cell>
          <cell r="J91">
            <v>44.5</v>
          </cell>
          <cell r="K91" t="str">
            <v>к/к</v>
          </cell>
        </row>
        <row r="92">
          <cell r="A92" t="str">
            <v xml:space="preserve">Чай с сахаром </v>
          </cell>
          <cell r="D92">
            <v>200</v>
          </cell>
          <cell r="G92">
            <v>0.2</v>
          </cell>
          <cell r="H92">
            <v>0</v>
          </cell>
          <cell r="I92">
            <v>6.5</v>
          </cell>
          <cell r="J92">
            <v>26.8</v>
          </cell>
          <cell r="K92" t="str">
            <v>54-2гн</v>
          </cell>
        </row>
        <row r="95">
          <cell r="A95" t="str">
            <v>Молоко</v>
          </cell>
          <cell r="D95">
            <v>200</v>
          </cell>
          <cell r="G95">
            <v>6.1</v>
          </cell>
          <cell r="H95">
            <v>5.3</v>
          </cell>
          <cell r="I95">
            <v>10.1</v>
          </cell>
          <cell r="J95">
            <v>113</v>
          </cell>
          <cell r="K95" t="str">
            <v>к/к</v>
          </cell>
        </row>
        <row r="96">
          <cell r="A96" t="str">
            <v xml:space="preserve">Кондитерские изделия (печенье ) </v>
          </cell>
          <cell r="D96">
            <v>40</v>
          </cell>
          <cell r="G96">
            <v>3</v>
          </cell>
          <cell r="H96">
            <v>3.92</v>
          </cell>
          <cell r="I96">
            <v>29.8</v>
          </cell>
          <cell r="J96">
            <v>166.8</v>
          </cell>
          <cell r="K96" t="str">
            <v>к/к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15</v>
      </c>
      <c r="C1" s="27"/>
      <c r="D1" s="28"/>
      <c r="E1" t="s">
        <v>11</v>
      </c>
      <c r="F1" s="8"/>
      <c r="I1" t="s">
        <v>1</v>
      </c>
      <c r="J1" s="7">
        <v>44806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18</v>
      </c>
      <c r="B4" s="15" t="s">
        <v>10</v>
      </c>
      <c r="C4" s="13" t="str">
        <f>[1]TDSheet!K88</f>
        <v>84*</v>
      </c>
      <c r="D4" s="18" t="str">
        <f>[1]TDSheet!A88</f>
        <v xml:space="preserve">Щи из свежей капусты с картофелем и сметаной </v>
      </c>
      <c r="E4" s="13" t="str">
        <f>[1]TDSheet!D88</f>
        <v>200/10</v>
      </c>
      <c r="F4" s="23">
        <v>30</v>
      </c>
      <c r="G4" s="13">
        <f>[1]TDSheet!J88</f>
        <v>80.2</v>
      </c>
      <c r="H4" s="13">
        <f>[1]TDSheet!G88</f>
        <v>2.5</v>
      </c>
      <c r="I4" s="15">
        <f>[1]TDSheet!H88</f>
        <v>4.78</v>
      </c>
      <c r="J4" s="15">
        <f>[1]TDSheet!I88</f>
        <v>6.44</v>
      </c>
    </row>
    <row r="5" spans="1:10" x14ac:dyDescent="0.25">
      <c r="A5" s="2"/>
      <c r="B5" s="15" t="s">
        <v>16</v>
      </c>
      <c r="C5" s="13" t="str">
        <f>[1]TDSheet!K89</f>
        <v>283/368*</v>
      </c>
      <c r="D5" s="18" t="str">
        <f>[1]TDSheet!A89</f>
        <v>Тефтели мясные с соусом молочным</v>
      </c>
      <c r="E5" s="13">
        <f>[1]TDSheet!D89</f>
        <v>100</v>
      </c>
      <c r="F5" s="23">
        <v>57</v>
      </c>
      <c r="G5" s="13">
        <f>[1]TDSheet!J89</f>
        <v>260.39999999999998</v>
      </c>
      <c r="H5" s="13">
        <f>[1]TDSheet!G89</f>
        <v>14.86</v>
      </c>
      <c r="I5" s="15">
        <f>[1]TDSheet!H89</f>
        <v>17.399999999999999</v>
      </c>
      <c r="J5" s="15">
        <f>[1]TDSheet!I89</f>
        <v>11</v>
      </c>
    </row>
    <row r="6" spans="1:10" x14ac:dyDescent="0.25">
      <c r="A6" s="2"/>
      <c r="B6" s="15" t="str">
        <f>$B$5</f>
        <v>второе блюдо</v>
      </c>
      <c r="C6" s="13" t="str">
        <f>[1]TDSheet!K90</f>
        <v>325*</v>
      </c>
      <c r="D6" s="18" t="str">
        <f>[1]TDSheet!A90</f>
        <v xml:space="preserve">Рис отварной </v>
      </c>
      <c r="E6" s="13">
        <f>[1]TDSheet!D90</f>
        <v>150</v>
      </c>
      <c r="F6" s="23">
        <v>20</v>
      </c>
      <c r="G6" s="13">
        <f>[1]TDSheet!J90</f>
        <v>202.2</v>
      </c>
      <c r="H6" s="13">
        <f>[1]TDSheet!G90</f>
        <v>4.3</v>
      </c>
      <c r="I6" s="15">
        <f>[1]TDSheet!H90</f>
        <v>6.3</v>
      </c>
      <c r="J6" s="15">
        <f>[1]TDSheet!I90</f>
        <v>32.700000000000003</v>
      </c>
    </row>
    <row r="7" spans="1:10" x14ac:dyDescent="0.25">
      <c r="A7" s="2"/>
      <c r="B7" s="15" t="s">
        <v>12</v>
      </c>
      <c r="C7" s="13" t="str">
        <f>[1]TDSheet!K91</f>
        <v>к/к</v>
      </c>
      <c r="D7" s="18" t="str">
        <f>[1]TDSheet!A91</f>
        <v xml:space="preserve">Хлеб ржано-пшеничный </v>
      </c>
      <c r="E7" s="13">
        <f>[1]TDSheet!D91</f>
        <v>20</v>
      </c>
      <c r="F7" s="9">
        <v>3</v>
      </c>
      <c r="G7" s="12">
        <f>[1]TDSheet!J91</f>
        <v>44.5</v>
      </c>
      <c r="H7" s="23">
        <f>[1]TDSheet!G91</f>
        <v>1.29</v>
      </c>
      <c r="I7" s="23">
        <f>[1]TDSheet!H91</f>
        <v>0.67</v>
      </c>
      <c r="J7" s="23">
        <f>[1]TDSheet!I91</f>
        <v>8.4499999999999993</v>
      </c>
    </row>
    <row r="8" spans="1:10" ht="15.75" thickBot="1" x14ac:dyDescent="0.3">
      <c r="A8" s="3"/>
      <c r="B8" s="16" t="s">
        <v>17</v>
      </c>
      <c r="C8" s="17" t="str">
        <f>[1]TDSheet!K92</f>
        <v>54-2гн</v>
      </c>
      <c r="D8" s="24" t="str">
        <f>[1]TDSheet!A92</f>
        <v xml:space="preserve">Чай с сахаром </v>
      </c>
      <c r="E8" s="10">
        <f>[1]TDSheet!D92</f>
        <v>200</v>
      </c>
      <c r="F8" s="9">
        <v>5</v>
      </c>
      <c r="G8" s="10">
        <f>[1]TDSheet!J92</f>
        <v>26.8</v>
      </c>
      <c r="H8" s="10">
        <f>[1]TDSheet!G92</f>
        <v>0.2</v>
      </c>
      <c r="I8" s="10">
        <f>[1]TDSheet!H92</f>
        <v>0</v>
      </c>
      <c r="J8" s="10">
        <f>[1]TDSheet!I92</f>
        <v>6.5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19</v>
      </c>
      <c r="B10" s="16"/>
      <c r="C10" s="17"/>
      <c r="D10" s="18"/>
      <c r="E10" s="10"/>
      <c r="F10" s="9"/>
      <c r="G10" s="10"/>
      <c r="H10" s="10"/>
      <c r="I10" s="10"/>
      <c r="J10" s="10"/>
    </row>
    <row r="11" spans="1:10" ht="15.75" thickBot="1" x14ac:dyDescent="0.3">
      <c r="A11" s="3"/>
      <c r="B11" s="16"/>
      <c r="C11" s="17" t="str">
        <f>[1]TDSheet!K95</f>
        <v>к/к</v>
      </c>
      <c r="D11" s="24" t="str">
        <f>[1]TDSheet!A95</f>
        <v>Молоко</v>
      </c>
      <c r="E11" s="10">
        <f>[1]TDSheet!D95</f>
        <v>200</v>
      </c>
      <c r="F11" s="25" t="s">
        <v>20</v>
      </c>
      <c r="G11" s="12">
        <f>[1]TDSheet!J95</f>
        <v>113</v>
      </c>
      <c r="H11" s="12">
        <f>[1]TDSheet!G95</f>
        <v>6.1</v>
      </c>
      <c r="I11" s="12">
        <f>[1]TDSheet!H95</f>
        <v>5.3</v>
      </c>
      <c r="J11" s="12">
        <f>[1]TDSheet!I95</f>
        <v>10.1</v>
      </c>
    </row>
    <row r="12" spans="1:10" ht="15.75" customHeight="1" x14ac:dyDescent="0.25">
      <c r="A12" s="2"/>
      <c r="B12" s="15"/>
      <c r="C12" s="13" t="str">
        <f>[1]TDSheet!K96</f>
        <v>к/к</v>
      </c>
      <c r="D12" s="18" t="str">
        <f>[1]TDSheet!A96</f>
        <v xml:space="preserve">Кондитерские изделия (печенье ) </v>
      </c>
      <c r="E12" s="13">
        <f>[1]TDSheet!D96</f>
        <v>40</v>
      </c>
      <c r="F12" s="23">
        <v>10</v>
      </c>
      <c r="G12" s="13">
        <f>[1]TDSheet!J96</f>
        <v>166.8</v>
      </c>
      <c r="H12" s="13">
        <f>[1]TDSheet!G96</f>
        <v>3</v>
      </c>
      <c r="I12" s="15">
        <f>[1]TDSheet!H96</f>
        <v>3.92</v>
      </c>
      <c r="J12" s="15">
        <f>[1]TDSheet!I96</f>
        <v>29.8</v>
      </c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2022-08-29T11:38:07Z</dcterms:modified>
</cp:coreProperties>
</file>