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C10" i="1"/>
  <c r="C11" i="1"/>
  <c r="E10" i="1"/>
  <c r="D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4" i="1"/>
  <c r="C5" i="1"/>
  <c r="C6" i="1"/>
  <c r="C7" i="1"/>
  <c r="C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<sst xmlns="http://schemas.openxmlformats.org/spreadsheetml/2006/main" count="25" uniqueCount="24">
  <si>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</si>
  <si>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</si>
  <si>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</si>
  <si>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</si>
  <si>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</si>
  <si>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</si>
  <si>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</si>
  <si>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</si>
  <si>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</si>
  <si>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</si>
  <si>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</si>
  <si>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</si>
  <si>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</si>
  <si>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</si>
  <si>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</si>
  <si>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</si>
  <si>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гарнир</t>
  </si>
  <si>
    <t>второе</t>
  </si>
  <si>
    <t>напиток</t>
  </si>
  <si>
    <t>обед</t>
  </si>
  <si>
    <t>второй завт.</t>
  </si>
  <si>
    <t>конд.издел.</t>
  </si>
  <si>
    <t>Кондитерское изделие (пряники)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</si>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</sst>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7">
          <cell r="A187" t="str">
            <v xml:space="preserve">Суп картофельный с горохом и гренками  </v>
          </cell>
          <cell r="D187" t="str">
            <v>200/20</v>
          </cell>
          <cell r="G187">
            <v>9.3000000000000007</v>
          </cell>
          <cell r="H187">
            <v>8.1</v>
          </cell>
          <cell r="I187">
            <v>24.9</v>
          </cell>
          <cell r="J187">
            <v>203.04</v>
          </cell>
          <cell r="K187" t="str">
            <v>99/73*</v>
          </cell>
        </row>
        <row r="188">
          <cell r="A188" t="str">
            <v>Котлета рыбная  (минтай)</v>
          </cell>
          <cell r="D188">
            <v>100</v>
          </cell>
          <cell r="G188">
            <v>14.1</v>
          </cell>
          <cell r="H188">
            <v>2.8</v>
          </cell>
          <cell r="I188">
            <v>8.6</v>
          </cell>
          <cell r="J188">
            <v>115.9</v>
          </cell>
          <cell r="K188" t="str">
            <v>54-3р**</v>
          </cell>
        </row>
        <row r="189">
          <cell r="A189" t="str">
            <v xml:space="preserve">Картофельное пюре </v>
          </cell>
          <cell r="D189">
            <v>150</v>
          </cell>
          <cell r="G189">
            <v>3.1</v>
          </cell>
          <cell r="H189">
            <v>6</v>
          </cell>
          <cell r="I189">
            <v>19.7</v>
          </cell>
          <cell r="J189">
            <v>145.80000000000001</v>
          </cell>
          <cell r="K189" t="str">
            <v>54-11г**</v>
          </cell>
        </row>
        <row r="190">
          <cell r="A190" t="str">
            <v xml:space="preserve">Компот из смеси сухофруктов </v>
          </cell>
          <cell r="D190">
            <v>200</v>
          </cell>
          <cell r="G190">
            <v>0.5</v>
          </cell>
          <cell r="H190">
            <v>0</v>
          </cell>
          <cell r="I190">
            <v>19.8</v>
          </cell>
          <cell r="J190">
            <v>81</v>
          </cell>
          <cell r="K190" t="str">
            <v>54-1хн**</v>
          </cell>
        </row>
        <row r="191">
          <cell r="A191" t="str">
            <v xml:space="preserve">Хлеб ржано-пшеничный </v>
          </cell>
          <cell r="D191">
            <v>20</v>
          </cell>
          <cell r="G191">
            <v>1.29</v>
          </cell>
          <cell r="H191">
            <v>0.67</v>
          </cell>
          <cell r="I191">
            <v>8.4499999999999993</v>
          </cell>
          <cell r="J191">
            <v>44.5</v>
          </cell>
          <cell r="K191" t="str">
            <v>к/к</v>
          </cell>
        </row>
        <row r="194">
          <cell r="A194" t="str">
            <v>Молоко</v>
          </cell>
          <cell r="D194">
            <v>200</v>
          </cell>
          <cell r="G194">
            <v>6.1</v>
          </cell>
          <cell r="H194">
            <v>5.3</v>
          </cell>
          <cell r="I194">
            <v>10.1</v>
          </cell>
          <cell r="J194">
            <v>113</v>
          </cell>
          <cell r="K194" t="str">
            <v>к/к</v>
          </cell>
        </row>
        <row r="195">
          <cell r="K195" t="str">
            <v>54-9в**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29"/>
      <c r="E1" t="s">
        <v>11</v>
      </c>
      <c r="F1" s="8"/>
      <c r="I1" t="s">
        <v>1</v>
      </c>
      <c r="J1" s="7">
        <v>44812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19</v>
      </c>
      <c r="B4" s="15" t="s">
        <v>10</v>
      </c>
      <c r="C4" s="13" t="str">
        <f>[1]TDSheet!K187</f>
        <v>99/73*</v>
      </c>
      <c r="D4" s="18" t="str">
        <f>[1]TDSheet!A187</f>
        <v xml:space="preserve">Суп картофельный с горохом и гренками  </v>
      </c>
      <c r="E4" s="13" t="str">
        <f>[1]TDSheet!D187</f>
        <v>200/20</v>
      </c>
      <c r="F4" s="23">
        <v>30</v>
      </c>
      <c r="G4" s="13">
        <f>[1]TDSheet!J187</f>
        <v>203.04</v>
      </c>
      <c r="H4" s="13">
        <f>[1]TDSheet!G187</f>
        <v>9.3000000000000007</v>
      </c>
      <c r="I4" s="15">
        <f>[1]TDSheet!H187</f>
        <v>8.1</v>
      </c>
      <c r="J4" s="15">
        <f>[1]TDSheet!I187</f>
        <v>24.9</v>
      </c>
    </row>
    <row r="5" spans="1:10" x14ac:dyDescent="0.25">
      <c r="A5" s="2"/>
      <c r="B5" s="15" t="s">
        <v>17</v>
      </c>
      <c r="C5" s="13" t="str">
        <f>[1]TDSheet!K188</f>
        <v>54-3р**</v>
      </c>
      <c r="D5" s="18" t="str">
        <f>[1]TDSheet!A188</f>
        <v>Котлета рыбная  (минтай)</v>
      </c>
      <c r="E5" s="13">
        <f>[1]TDSheet!D188</f>
        <v>100</v>
      </c>
      <c r="F5" s="23">
        <v>42</v>
      </c>
      <c r="G5" s="13">
        <f>[1]TDSheet!J188</f>
        <v>115.9</v>
      </c>
      <c r="H5" s="13">
        <f>[1]TDSheet!G188</f>
        <v>14.1</v>
      </c>
      <c r="I5" s="15">
        <f>[1]TDSheet!H188</f>
        <v>2.8</v>
      </c>
      <c r="J5" s="15">
        <f>[1]TDSheet!I188</f>
        <v>8.6</v>
      </c>
    </row>
    <row r="6" spans="1:10" x14ac:dyDescent="0.25">
      <c r="A6" s="2"/>
      <c r="B6" s="15" t="s">
        <v>16</v>
      </c>
      <c r="C6" s="13" t="str">
        <f>[1]TDSheet!K189</f>
        <v>54-11г**</v>
      </c>
      <c r="D6" s="18" t="str">
        <f>[1]TDSheet!A189</f>
        <v xml:space="preserve">Картофельное пюре </v>
      </c>
      <c r="E6" s="13">
        <f>[1]TDSheet!D189</f>
        <v>150</v>
      </c>
      <c r="F6" s="23">
        <v>20</v>
      </c>
      <c r="G6" s="13">
        <f>[1]TDSheet!J189</f>
        <v>145.80000000000001</v>
      </c>
      <c r="H6" s="13">
        <f>[1]TDSheet!G189</f>
        <v>3.1</v>
      </c>
      <c r="I6" s="15">
        <f>[1]TDSheet!H189</f>
        <v>6</v>
      </c>
      <c r="J6" s="15">
        <f>[1]TDSheet!I189</f>
        <v>19.7</v>
      </c>
    </row>
    <row r="7" spans="1:10" x14ac:dyDescent="0.25">
      <c r="A7" s="2"/>
      <c r="B7" s="15" t="s">
        <v>18</v>
      </c>
      <c r="C7" s="13" t="str">
        <f>[1]TDSheet!K190</f>
        <v>54-1хн**</v>
      </c>
      <c r="D7" s="18" t="str">
        <f>[1]TDSheet!A190</f>
        <v xml:space="preserve">Компот из смеси сухофруктов </v>
      </c>
      <c r="E7" s="13">
        <f>[1]TDSheet!D190</f>
        <v>200</v>
      </c>
      <c r="F7" s="9">
        <v>20</v>
      </c>
      <c r="G7" s="12">
        <f>[1]TDSheet!J190</f>
        <v>81</v>
      </c>
      <c r="H7" s="23">
        <f>[1]TDSheet!G190</f>
        <v>0.5</v>
      </c>
      <c r="I7" s="23">
        <f>[1]TDSheet!H190</f>
        <v>0</v>
      </c>
      <c r="J7" s="23">
        <f>[1]TDSheet!I190</f>
        <v>19.8</v>
      </c>
    </row>
    <row r="8" spans="1:10" ht="15.75" thickBot="1" x14ac:dyDescent="0.3">
      <c r="A8" s="3"/>
      <c r="B8" s="16" t="s">
        <v>12</v>
      </c>
      <c r="C8" s="17" t="str">
        <f>[1]TDSheet!K191</f>
        <v>к/к</v>
      </c>
      <c r="D8" s="24" t="str">
        <f>[1]TDSheet!A191</f>
        <v xml:space="preserve">Хлеб ржано-пшеничный </v>
      </c>
      <c r="E8" s="10">
        <f>[1]TDSheet!D191</f>
        <v>20</v>
      </c>
      <c r="F8" s="9">
        <v>3</v>
      </c>
      <c r="G8" s="10">
        <f>[1]TDSheet!J191</f>
        <v>44.5</v>
      </c>
      <c r="H8" s="10">
        <f>[1]TDSheet!G191</f>
        <v>1.29</v>
      </c>
      <c r="I8" s="10">
        <f>[1]TDSheet!H191</f>
        <v>0.67</v>
      </c>
      <c r="J8" s="10">
        <f>[1]TDSheet!I191</f>
        <v>8.4499999999999993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20</v>
      </c>
      <c r="B10" s="16" t="s">
        <v>18</v>
      </c>
      <c r="C10" s="17" t="str">
        <f>[1]TDSheet!K194</f>
        <v>к/к</v>
      </c>
      <c r="D10" s="18" t="str">
        <f>[1]TDSheet!A194</f>
        <v>Молоко</v>
      </c>
      <c r="E10" s="10">
        <f>[1]TDSheet!D194</f>
        <v>200</v>
      </c>
      <c r="F10" s="25" t="s">
        <v>23</v>
      </c>
      <c r="G10" s="10">
        <f>[1]TDSheet!J194</f>
        <v>113</v>
      </c>
      <c r="H10" s="10">
        <f>[1]TDSheet!G194</f>
        <v>6.1</v>
      </c>
      <c r="I10" s="10">
        <f>[1]TDSheet!H194</f>
        <v>5.3</v>
      </c>
      <c r="J10" s="10">
        <f>[1]TDSheet!I194</f>
        <v>10.1</v>
      </c>
    </row>
    <row r="11" spans="1:10" ht="15.75" thickBot="1" x14ac:dyDescent="0.3">
      <c r="A11" s="3"/>
      <c r="B11" s="16" t="s">
        <v>21</v>
      </c>
      <c r="C11" s="17" t="str">
        <f>[1]TDSheet!K195</f>
        <v>54-9в**</v>
      </c>
      <c r="D11" s="24" t="s">
        <v>22</v>
      </c>
      <c r="E11" s="10">
        <v>50</v>
      </c>
      <c r="F11" s="26">
        <v>10</v>
      </c>
      <c r="G11" s="12">
        <v>190</v>
      </c>
      <c r="H11" s="12">
        <v>2.75</v>
      </c>
      <c r="I11" s="12">
        <v>3.25</v>
      </c>
      <c r="J11" s="12">
        <v>37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2022-08-29T11:44:07Z</dcterms:modified>
</cp:coreProperties>
</file>