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A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<sst xmlns="http://schemas.openxmlformats.org/spreadsheetml/2006/main" count="15" uniqueCount="15">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</sst>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  <cell r="C106" t="str">
            <v>434*</v>
          </cell>
          <cell r="D106" t="str">
            <v>Молоко кипяченое</v>
          </cell>
          <cell r="E106">
            <v>200</v>
          </cell>
          <cell r="F106">
            <v>14.8</v>
          </cell>
          <cell r="G106">
            <v>6</v>
          </cell>
          <cell r="H106">
            <v>8</v>
          </cell>
          <cell r="I106">
            <v>7</v>
          </cell>
          <cell r="J106">
            <v>124</v>
          </cell>
        </row>
        <row r="107">
          <cell r="B107" t="str">
            <v>конд.изделие</v>
          </cell>
          <cell r="C107" t="str">
            <v>к/к</v>
          </cell>
          <cell r="D107" t="str">
            <v>Кондитерские изделия</v>
          </cell>
          <cell r="E107">
            <v>40</v>
          </cell>
          <cell r="F107">
            <v>20</v>
          </cell>
          <cell r="G107">
            <v>1.5</v>
          </cell>
          <cell r="H107">
            <v>2</v>
          </cell>
          <cell r="I107">
            <v>14.9</v>
          </cell>
          <cell r="J107">
            <v>83.3</v>
          </cell>
        </row>
        <row r="109">
          <cell r="B109" t="str">
            <v>1 блюдо</v>
          </cell>
          <cell r="C109" t="str">
            <v>99*</v>
          </cell>
          <cell r="D109" t="str">
            <v>Суп картофельный с бобовыми со сметаной</v>
          </cell>
          <cell r="E109" t="str">
            <v>200/5</v>
          </cell>
          <cell r="F109">
            <v>15</v>
          </cell>
          <cell r="G109">
            <v>4.4000000000000004</v>
          </cell>
          <cell r="H109">
            <v>5.2</v>
          </cell>
          <cell r="I109">
            <v>15</v>
          </cell>
          <cell r="J109">
            <v>124.9</v>
          </cell>
        </row>
        <row r="110">
          <cell r="B110" t="str">
            <v>2 блюдо</v>
          </cell>
          <cell r="C110" t="str">
            <v>241/364*</v>
          </cell>
          <cell r="D110" t="str">
            <v>Котлеты рыбные любительские с соусом томатным</v>
          </cell>
          <cell r="E110" t="str">
            <v>80/50</v>
          </cell>
          <cell r="F110">
            <v>50</v>
          </cell>
          <cell r="G110">
            <v>17.5</v>
          </cell>
          <cell r="H110">
            <v>12.4</v>
          </cell>
          <cell r="I110">
            <v>27</v>
          </cell>
          <cell r="J110">
            <v>194</v>
          </cell>
        </row>
        <row r="111">
          <cell r="B111" t="str">
            <v>гарнир</v>
          </cell>
          <cell r="C111" t="str">
            <v>325*</v>
          </cell>
          <cell r="D111" t="str">
            <v xml:space="preserve">Рис отварной </v>
          </cell>
          <cell r="E111" t="str">
            <v>150/5</v>
          </cell>
          <cell r="F111">
            <v>20</v>
          </cell>
          <cell r="G111">
            <v>4.5999999999999996</v>
          </cell>
          <cell r="H111">
            <v>7.3</v>
          </cell>
          <cell r="I111">
            <v>48.2</v>
          </cell>
          <cell r="J111">
            <v>256.3</v>
          </cell>
        </row>
        <row r="112">
          <cell r="B112" t="str">
            <v>напиток</v>
          </cell>
          <cell r="C112" t="str">
            <v>408*</v>
          </cell>
          <cell r="D112" t="str">
            <v>Кисель из сока плодово-ягодного</v>
          </cell>
          <cell r="E112">
            <v>200</v>
          </cell>
          <cell r="F112">
            <v>15</v>
          </cell>
          <cell r="G112">
            <v>0.6</v>
          </cell>
          <cell r="H112">
            <v>0.5</v>
          </cell>
          <cell r="I112">
            <v>38.9</v>
          </cell>
          <cell r="J112">
            <v>163</v>
          </cell>
        </row>
        <row r="113">
          <cell r="B113" t="str">
            <v>хлеб</v>
          </cell>
          <cell r="C113" t="str">
            <v>к/к</v>
          </cell>
          <cell r="D113" t="str">
            <v xml:space="preserve">Хлеб ржано-пшеничный </v>
          </cell>
          <cell r="E113">
            <v>40</v>
          </cell>
          <cell r="F113">
            <v>5</v>
          </cell>
          <cell r="G113">
            <v>2.6</v>
          </cell>
          <cell r="H113">
            <v>0.5</v>
          </cell>
          <cell r="I113">
            <v>15.8</v>
          </cell>
          <cell r="J113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139,80'!B109</f>
        <v>1 блюдо</v>
      </c>
      <c r="C4" s="13" t="str">
        <f>'[1]7-11 лет с молоком 139,80'!C109</f>
        <v>99*</v>
      </c>
      <c r="D4" s="18" t="str">
        <f>'[1]7-11 лет с молоком 139,80'!D109</f>
        <v>Суп картофельный с бобовыми со сметаной</v>
      </c>
      <c r="E4" s="13" t="str">
        <f>'[1]7-11 лет с молоком 139,80'!E109</f>
        <v>200/5</v>
      </c>
      <c r="F4" s="23">
        <f>'[1]7-11 лет с молоком 139,80'!F109</f>
        <v>15</v>
      </c>
      <c r="G4" s="13">
        <f>'[1]7-11 лет с молоком 139,80'!J109</f>
        <v>124.9</v>
      </c>
      <c r="H4" s="13">
        <f>'[1]7-11 лет с молоком 139,80'!G109</f>
        <v>4.4000000000000004</v>
      </c>
      <c r="I4" s="15">
        <f>'[1]7-11 лет с молоком 139,80'!H109</f>
        <v>5.2</v>
      </c>
      <c r="J4" s="15">
        <f>'[1]7-11 лет с молоком 139,80'!I109</f>
        <v>15</v>
      </c>
    </row>
    <row r="5" spans="1:10" x14ac:dyDescent="0.25">
      <c r="A5" s="2"/>
      <c r="B5" s="15" t="str">
        <f>'[1]7-11 лет с молоком 139,80'!B110</f>
        <v>2 блюдо</v>
      </c>
      <c r="C5" s="13" t="str">
        <f>'[1]7-11 лет с молоком 139,80'!C110</f>
        <v>241/364*</v>
      </c>
      <c r="D5" s="18" t="str">
        <f>'[1]7-11 лет с молоком 139,80'!D110</f>
        <v>Котлеты рыбные любительские с соусом томатным</v>
      </c>
      <c r="E5" s="13" t="str">
        <f>'[1]7-11 лет с молоком 139,80'!E110</f>
        <v>80/50</v>
      </c>
      <c r="F5" s="23">
        <f>'[1]7-11 лет с молоком 139,80'!F110</f>
        <v>50</v>
      </c>
      <c r="G5" s="13">
        <f>'[1]7-11 лет с молоком 139,80'!J110</f>
        <v>194</v>
      </c>
      <c r="H5" s="13">
        <f>'[1]7-11 лет с молоком 139,80'!G110</f>
        <v>17.5</v>
      </c>
      <c r="I5" s="15">
        <f>'[1]7-11 лет с молоком 139,80'!H110</f>
        <v>12.4</v>
      </c>
      <c r="J5" s="15">
        <f>'[1]7-11 лет с молоком 139,80'!I110</f>
        <v>27</v>
      </c>
    </row>
    <row r="6" spans="1:10" x14ac:dyDescent="0.25">
      <c r="A6" s="2"/>
      <c r="B6" s="15" t="str">
        <f>'[1]7-11 лет с молоком 139,80'!B111</f>
        <v>гарнир</v>
      </c>
      <c r="C6" s="13" t="str">
        <f>'[1]7-11 лет с молоком 139,80'!C111</f>
        <v>325*</v>
      </c>
      <c r="D6" s="18" t="str">
        <f>'[1]7-11 лет с молоком 139,80'!D111</f>
        <v xml:space="preserve">Рис отварной </v>
      </c>
      <c r="E6" s="13" t="str">
        <f>'[1]7-11 лет с молоком 139,80'!E111</f>
        <v>150/5</v>
      </c>
      <c r="F6" s="23">
        <f>'[1]7-11 лет с молоком 139,80'!F111</f>
        <v>20</v>
      </c>
      <c r="G6" s="13">
        <f>'[1]7-11 лет с молоком 139,80'!J111</f>
        <v>256.3</v>
      </c>
      <c r="H6" s="13">
        <f>'[1]7-11 лет с молоком 139,80'!G111</f>
        <v>4.5999999999999996</v>
      </c>
      <c r="I6" s="15">
        <f>'[1]7-11 лет с молоком 139,80'!H111</f>
        <v>7.3</v>
      </c>
      <c r="J6" s="15">
        <f>'[1]7-11 лет с молоком 139,80'!I111</f>
        <v>48.2</v>
      </c>
    </row>
    <row r="7" spans="1:10" x14ac:dyDescent="0.25">
      <c r="A7" s="2"/>
      <c r="B7" s="15" t="str">
        <f>'[1]7-11 лет с молоком 139,80'!B112</f>
        <v>напиток</v>
      </c>
      <c r="C7" s="13" t="str">
        <f>'[1]7-11 лет с молоком 139,80'!C112</f>
        <v>408*</v>
      </c>
      <c r="D7" s="18" t="str">
        <f>'[1]7-11 лет с молоком 139,80'!D112</f>
        <v>Кисель из сока плодово-ягодного</v>
      </c>
      <c r="E7" s="13">
        <f>'[1]7-11 лет с молоком 139,80'!E112</f>
        <v>200</v>
      </c>
      <c r="F7" s="9">
        <f>'[1]7-11 лет с молоком 139,80'!F112</f>
        <v>15</v>
      </c>
      <c r="G7" s="12">
        <f>'[1]7-11 лет с молоком 139,80'!J112</f>
        <v>163</v>
      </c>
      <c r="H7" s="23">
        <f>'[1]7-11 лет с молоком 139,80'!G112</f>
        <v>0.6</v>
      </c>
      <c r="I7" s="23">
        <f>'[1]7-11 лет с молоком 139,80'!H112</f>
        <v>0.5</v>
      </c>
      <c r="J7" s="23">
        <f>'[1]7-11 лет с молоком 139,80'!I112</f>
        <v>38.9</v>
      </c>
    </row>
    <row r="8" spans="1:10" ht="15.75" thickBot="1" x14ac:dyDescent="0.3">
      <c r="A8" s="3"/>
      <c r="B8" s="16" t="str">
        <f>'[1]7-11 лет с молоком 139,80'!B113</f>
        <v>хлеб</v>
      </c>
      <c r="C8" s="17" t="str">
        <f>'[1]7-11 лет с молоком 139,80'!C113</f>
        <v>к/к</v>
      </c>
      <c r="D8" s="24" t="str">
        <f>'[1]7-11 лет с молоком 139,80'!D113</f>
        <v xml:space="preserve">Хлеб ржано-пшеничный </v>
      </c>
      <c r="E8" s="10">
        <f>'[1]7-11 лет с молоком 139,80'!E113</f>
        <v>40</v>
      </c>
      <c r="F8" s="9">
        <f>'[1]7-11 лет с молоком 139,80'!F113</f>
        <v>5</v>
      </c>
      <c r="G8" s="10">
        <f>'[1]7-11 лет с молоком 139,80'!J113</f>
        <v>78.239999999999995</v>
      </c>
      <c r="H8" s="10">
        <f>'[1]7-11 лет с молоком 139,80'!G113</f>
        <v>2.6</v>
      </c>
      <c r="I8" s="10">
        <f>'[1]7-11 лет с молоком 139,80'!H113</f>
        <v>0.5</v>
      </c>
      <c r="J8" s="10">
        <f>'[1]7-11 лет с молоком 139,80'!I113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7" t="str">
        <f>'[1]7-11 лет с молоком 139,80'!C106</f>
        <v>434*</v>
      </c>
      <c r="D10" s="18" t="str">
        <f>'[1]7-11 лет с молоком 139,80'!D106</f>
        <v>Молоко кипяченое</v>
      </c>
      <c r="E10" s="10">
        <f>'[1]7-11 лет с молоком 139,80'!E106</f>
        <v>200</v>
      </c>
      <c r="F10" s="9">
        <f>'[1]7-11 лет с молоком 139,80'!F106</f>
        <v>14.8</v>
      </c>
      <c r="G10" s="10">
        <f>'[1]7-11 лет с молоком 139,80'!J106</f>
        <v>124</v>
      </c>
      <c r="H10" s="10">
        <f>'[1]7-11 лет с молоком 139,80'!G106</f>
        <v>6</v>
      </c>
      <c r="I10" s="10">
        <f>'[1]7-11 лет с молоком 139,80'!H106</f>
        <v>8</v>
      </c>
      <c r="J10" s="10">
        <f>'[1]7-11 лет с молоком 139,80'!I106</f>
        <v>7</v>
      </c>
    </row>
    <row r="11" spans="1:10" ht="15.75" thickBot="1" x14ac:dyDescent="0.3">
      <c r="A11" s="3"/>
      <c r="B11" s="16" t="str">
        <f>'[1]7-11 лет с молоком 139,80'!B107</f>
        <v>конд.изделие</v>
      </c>
      <c r="C11" s="17" t="str">
        <f>'[1]7-11 лет с молоком 139,80'!C107</f>
        <v>к/к</v>
      </c>
      <c r="D11" s="24" t="str">
        <f>'[1]7-11 лет с молоком 139,80'!D107</f>
        <v>Кондитерские изделия</v>
      </c>
      <c r="E11" s="10">
        <f>'[1]7-11 лет с молоком 139,80'!E107</f>
        <v>40</v>
      </c>
      <c r="F11" s="25">
        <f>'[1]7-11 лет с молоком 139,80'!F107</f>
        <v>20</v>
      </c>
      <c r="G11" s="12">
        <f>'[1]7-11 лет с молоком 139,80'!J107</f>
        <v>83.3</v>
      </c>
      <c r="H11" s="12">
        <f>'[1]7-11 лет с молоком 139,80'!G107</f>
        <v>1.5</v>
      </c>
      <c r="I11" s="12">
        <f>'[1]7-11 лет с молоком 139,80'!H107</f>
        <v>2</v>
      </c>
      <c r="J11" s="12">
        <f>'[1]7-11 лет с молоком 139,80'!I107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2022-09-07T08:03:59Z</dcterms:modified>
</cp:coreProperties>
</file>