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10" i="1" l="1"/>
  <c r="B11" i="1"/>
  <c r="C10" i="1"/>
  <c r="D10" i="1"/>
  <c r="E10" i="1"/>
  <c r="F10" i="1"/>
  <c r="G10" i="1"/>
  <c r="H10" i="1"/>
  <c r="I10" i="1"/>
  <c r="J10" i="1"/>
  <c r="C11" i="1"/>
  <c r="D11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<sst xmlns="http://schemas.openxmlformats.org/spreadsheetml/2006/main" count="16" uniqueCount="16">
  <si>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</si>
  <si>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</si>
  <si>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</si>
  <si>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</si>
  <si>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</si>
  <si>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</si>
  <si>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</si>
  <si>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</si>
  <si>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</si>
  <si>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</si>
  <si>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</si>
  <si>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</si>
  <si>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</si>
  <si>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</si>
  <si>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втор. Завтрак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</si>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</sst>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09.%202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71">
          <cell r="B71" t="str">
            <v>1 блюдо</v>
          </cell>
          <cell r="C71" t="str">
            <v>92*</v>
          </cell>
          <cell r="D71" t="str">
            <v>Суп картофельный с рыбой</v>
          </cell>
          <cell r="E71" t="str">
            <v>200/20</v>
          </cell>
          <cell r="F71">
            <v>25</v>
          </cell>
          <cell r="G71">
            <v>8.5</v>
          </cell>
          <cell r="H71">
            <v>2.2999999999999998</v>
          </cell>
          <cell r="I71">
            <v>16.100000000000001</v>
          </cell>
          <cell r="J71">
            <v>119</v>
          </cell>
        </row>
        <row r="72">
          <cell r="B72" t="str">
            <v>2 блюдо</v>
          </cell>
          <cell r="C72" t="str">
            <v>257*</v>
          </cell>
          <cell r="D72" t="str">
            <v>Печень по-строгановски</v>
          </cell>
          <cell r="E72" t="str">
            <v>50/50</v>
          </cell>
          <cell r="F72">
            <v>40</v>
          </cell>
          <cell r="G72">
            <v>16.739999999999998</v>
          </cell>
          <cell r="H72">
            <v>11.2</v>
          </cell>
          <cell r="I72">
            <v>8.19</v>
          </cell>
          <cell r="J72">
            <v>200.56</v>
          </cell>
        </row>
        <row r="73">
          <cell r="B73" t="str">
            <v>гарнир</v>
          </cell>
          <cell r="C73" t="str">
            <v>335*</v>
          </cell>
          <cell r="D73" t="str">
            <v xml:space="preserve">Картофельное пюре </v>
          </cell>
          <cell r="E73" t="str">
            <v>150/5</v>
          </cell>
          <cell r="F73">
            <v>20</v>
          </cell>
          <cell r="G73">
            <v>3.4</v>
          </cell>
          <cell r="H73">
            <v>8.3000000000000007</v>
          </cell>
          <cell r="I73">
            <v>22.4</v>
          </cell>
          <cell r="J73">
            <v>150.55000000000001</v>
          </cell>
        </row>
        <row r="74">
          <cell r="B74" t="str">
            <v>напиток</v>
          </cell>
          <cell r="C74" t="str">
            <v>431*</v>
          </cell>
          <cell r="D74" t="str">
            <v>Чай с сахаром и лимоном</v>
          </cell>
          <cell r="E74" t="str">
            <v>200/5</v>
          </cell>
          <cell r="F74">
            <v>15</v>
          </cell>
          <cell r="G74">
            <v>0.3</v>
          </cell>
          <cell r="H74">
            <v>0</v>
          </cell>
          <cell r="I74">
            <v>15.2</v>
          </cell>
          <cell r="J74">
            <v>61</v>
          </cell>
        </row>
        <row r="75">
          <cell r="B75" t="str">
            <v>хлеб</v>
          </cell>
          <cell r="C75" t="str">
            <v>к/к</v>
          </cell>
          <cell r="D75" t="str">
            <v xml:space="preserve">Хлеб ржано-пшеничный </v>
          </cell>
          <cell r="E75">
            <v>40</v>
          </cell>
          <cell r="F75">
            <v>5</v>
          </cell>
          <cell r="G75">
            <v>2.6</v>
          </cell>
          <cell r="H75">
            <v>0.5</v>
          </cell>
          <cell r="I75">
            <v>15.8</v>
          </cell>
          <cell r="J75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E7">
            <v>40</v>
          </cell>
        </row>
        <row r="9">
          <cell r="B9" t="str">
            <v>напиток</v>
          </cell>
          <cell r="C9" t="str">
            <v>434*</v>
          </cell>
          <cell r="D9" t="str">
            <v>молоко кипячёное</v>
          </cell>
          <cell r="E9">
            <v>200</v>
          </cell>
          <cell r="F9" t="str">
            <v>14.80</v>
          </cell>
          <cell r="G9">
            <v>124</v>
          </cell>
          <cell r="H9">
            <v>6</v>
          </cell>
          <cell r="I9">
            <v>8</v>
          </cell>
          <cell r="J9">
            <v>7</v>
          </cell>
        </row>
        <row r="10">
          <cell r="B10" t="str">
            <v>конд. Издел.</v>
          </cell>
          <cell r="C10" t="str">
            <v>к/к</v>
          </cell>
          <cell r="D10" t="str">
            <v>кондитерское изделие</v>
          </cell>
          <cell r="E10">
            <v>40</v>
          </cell>
          <cell r="G10">
            <v>83.3</v>
          </cell>
          <cell r="H10">
            <v>1.5</v>
          </cell>
          <cell r="I10">
            <v>2.1</v>
          </cell>
          <cell r="J10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15</v>
      </c>
      <c r="B4" s="15" t="str">
        <f>'[1]7-11 лет с молоком 139,80'!B71</f>
        <v>1 блюдо</v>
      </c>
      <c r="C4" s="13" t="str">
        <f>'[1]7-11 лет с молоком 139,80'!C71</f>
        <v>92*</v>
      </c>
      <c r="D4" s="18" t="str">
        <f>'[1]7-11 лет с молоком 139,80'!D71</f>
        <v>Суп картофельный с рыбой</v>
      </c>
      <c r="E4" s="13" t="str">
        <f>'[1]7-11 лет с молоком 139,80'!E71</f>
        <v>200/20</v>
      </c>
      <c r="F4" s="23">
        <f>'[1]7-11 лет с молоком 139,80'!F71</f>
        <v>25</v>
      </c>
      <c r="G4" s="13">
        <f>'[1]7-11 лет с молоком 139,80'!J71</f>
        <v>119</v>
      </c>
      <c r="H4" s="13">
        <f>'[1]7-11 лет с молоком 139,80'!G71</f>
        <v>8.5</v>
      </c>
      <c r="I4" s="15">
        <f>'[1]7-11 лет с молоком 139,80'!H71</f>
        <v>2.2999999999999998</v>
      </c>
      <c r="J4" s="15">
        <f>'[1]7-11 лет с молоком 139,80'!I71</f>
        <v>16.100000000000001</v>
      </c>
    </row>
    <row r="5" spans="1:10" x14ac:dyDescent="0.25">
      <c r="A5" s="2"/>
      <c r="B5" s="15" t="str">
        <f>'[1]7-11 лет с молоком 139,80'!B72</f>
        <v>2 блюдо</v>
      </c>
      <c r="C5" s="13" t="str">
        <f>'[1]7-11 лет с молоком 139,80'!C72</f>
        <v>257*</v>
      </c>
      <c r="D5" s="18" t="str">
        <f>'[1]7-11 лет с молоком 139,80'!D72</f>
        <v>Печень по-строгановски</v>
      </c>
      <c r="E5" s="13" t="str">
        <f>'[1]7-11 лет с молоком 139,80'!E72</f>
        <v>50/50</v>
      </c>
      <c r="F5" s="23">
        <f>'[1]7-11 лет с молоком 139,80'!F72</f>
        <v>40</v>
      </c>
      <c r="G5" s="13">
        <f>'[1]7-11 лет с молоком 139,80'!J72</f>
        <v>200.56</v>
      </c>
      <c r="H5" s="13">
        <f>'[1]7-11 лет с молоком 139,80'!G72</f>
        <v>16.739999999999998</v>
      </c>
      <c r="I5" s="15">
        <f>'[1]7-11 лет с молоком 139,80'!H72</f>
        <v>11.2</v>
      </c>
      <c r="J5" s="15">
        <f>'[1]7-11 лет с молоком 139,80'!I72</f>
        <v>8.19</v>
      </c>
    </row>
    <row r="6" spans="1:10" x14ac:dyDescent="0.25">
      <c r="A6" s="2"/>
      <c r="B6" s="15" t="str">
        <f>'[1]7-11 лет с молоком 139,80'!B73</f>
        <v>гарнир</v>
      </c>
      <c r="C6" s="13" t="str">
        <f>'[1]7-11 лет с молоком 139,80'!C73</f>
        <v>335*</v>
      </c>
      <c r="D6" s="18" t="str">
        <f>'[1]7-11 лет с молоком 139,80'!D73</f>
        <v xml:space="preserve">Картофельное пюре </v>
      </c>
      <c r="E6" s="13" t="str">
        <f>'[1]7-11 лет с молоком 139,80'!E73</f>
        <v>150/5</v>
      </c>
      <c r="F6" s="23">
        <f>'[1]7-11 лет с молоком 139,80'!F73</f>
        <v>20</v>
      </c>
      <c r="G6" s="13">
        <f>'[1]7-11 лет с молоком 139,80'!J73</f>
        <v>150.55000000000001</v>
      </c>
      <c r="H6" s="13">
        <f>'[1]7-11 лет с молоком 139,80'!G73</f>
        <v>3.4</v>
      </c>
      <c r="I6" s="15">
        <f>'[1]7-11 лет с молоком 139,80'!H73</f>
        <v>8.3000000000000007</v>
      </c>
      <c r="J6" s="15">
        <f>'[1]7-11 лет с молоком 139,80'!I73</f>
        <v>22.4</v>
      </c>
    </row>
    <row r="7" spans="1:10" x14ac:dyDescent="0.25">
      <c r="A7" s="2"/>
      <c r="B7" s="15" t="str">
        <f>'[1]7-11 лет с молоком 139,80'!B74</f>
        <v>напиток</v>
      </c>
      <c r="C7" s="13" t="str">
        <f>'[1]7-11 лет с молоком 139,80'!C74</f>
        <v>431*</v>
      </c>
      <c r="D7" s="26" t="str">
        <f>'[1]7-11 лет с молоком 139,80'!D74</f>
        <v>Чай с сахаром и лимоном</v>
      </c>
      <c r="E7" s="13" t="str">
        <f>'[1]7-11 лет с молоком 139,80'!E74</f>
        <v>200/5</v>
      </c>
      <c r="F7" s="9">
        <f>'[1]7-11 лет с молоком 139,80'!F74</f>
        <v>15</v>
      </c>
      <c r="G7" s="12">
        <f>'[1]7-11 лет с молоком 139,80'!J74</f>
        <v>61</v>
      </c>
      <c r="H7" s="23">
        <f>'[1]7-11 лет с молоком 139,80'!G74</f>
        <v>0.3</v>
      </c>
      <c r="I7" s="23">
        <f>'[1]7-11 лет с молоком 139,80'!H74</f>
        <v>0</v>
      </c>
      <c r="J7" s="23">
        <f>'[1]7-11 лет с молоком 139,80'!I74</f>
        <v>15.2</v>
      </c>
    </row>
    <row r="8" spans="1:10" ht="15.75" thickBot="1" x14ac:dyDescent="0.3">
      <c r="A8" s="3"/>
      <c r="B8" s="16" t="str">
        <f>'[1]7-11 лет с молоком 139,80'!B75</f>
        <v>хлеб</v>
      </c>
      <c r="C8" s="17" t="str">
        <f>'[1]7-11 лет с молоком 139,80'!C75</f>
        <v>к/к</v>
      </c>
      <c r="D8" s="18" t="str">
        <f>'[1]7-11 лет с молоком 139,80'!D75</f>
        <v xml:space="preserve">Хлеб ржано-пшеничный </v>
      </c>
      <c r="E8" s="10">
        <f>'[1]7-11 лет с молоком 139,80'!E75</f>
        <v>40</v>
      </c>
      <c r="F8" s="9">
        <f>'[1]7-11 лет с молоком 139,80'!F75</f>
        <v>5</v>
      </c>
      <c r="G8" s="10">
        <f>'[1]7-11 лет с молоком 139,80'!J75</f>
        <v>78.239999999999995</v>
      </c>
      <c r="H8" s="10">
        <f>'[1]7-11 лет с молоком 139,80'!G75</f>
        <v>2.6</v>
      </c>
      <c r="I8" s="10">
        <f>'[1]7-11 лет с молоком 139,80'!H75</f>
        <v>0.5</v>
      </c>
      <c r="J8" s="10">
        <f>'[1]7-11 лет с молоком 139,80'!I75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14</v>
      </c>
      <c r="B10" s="16" t="str">
        <f>'[2]1'!B9</f>
        <v>напиток</v>
      </c>
      <c r="C10" s="17" t="str">
        <f>'[2]1'!C9</f>
        <v>434*</v>
      </c>
      <c r="D10" s="18" t="str">
        <f>'[2]1'!D9</f>
        <v>молоко кипячёное</v>
      </c>
      <c r="E10" s="10">
        <f>'[2]1'!E9</f>
        <v>200</v>
      </c>
      <c r="F10" s="9" t="str">
        <f>'[2]1'!F9</f>
        <v>14.80</v>
      </c>
      <c r="G10" s="10">
        <f>'[2]1'!G9</f>
        <v>124</v>
      </c>
      <c r="H10" s="10">
        <f>'[2]1'!H9</f>
        <v>6</v>
      </c>
      <c r="I10" s="10">
        <f>'[2]1'!I9</f>
        <v>8</v>
      </c>
      <c r="J10" s="10">
        <f>'[2]1'!J9</f>
        <v>7</v>
      </c>
    </row>
    <row r="11" spans="1:10" ht="15.75" thickBot="1" x14ac:dyDescent="0.3">
      <c r="A11" s="3"/>
      <c r="B11" s="16" t="str">
        <f>'[2]1'!B10</f>
        <v>конд. Издел.</v>
      </c>
      <c r="C11" s="17" t="str">
        <f>'[2]1'!C10</f>
        <v>к/к</v>
      </c>
      <c r="D11" s="24" t="str">
        <f>'[2]1'!D10</f>
        <v>кондитерское изделие</v>
      </c>
      <c r="E11" s="10">
        <f>'[2]1'!E10</f>
        <v>40</v>
      </c>
      <c r="F11" s="25">
        <v>20</v>
      </c>
      <c r="G11" s="12">
        <f>'[2]1'!G10</f>
        <v>83.3</v>
      </c>
      <c r="H11" s="12">
        <f>'[2]1'!H10</f>
        <v>1.5</v>
      </c>
      <c r="I11" s="12">
        <f>'[2]1'!I10</f>
        <v>2.1</v>
      </c>
      <c r="J11" s="12">
        <f>'[2]1'!J10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2022-09-19T11:44:11Z</dcterms:modified>
</cp:coreProperties>
</file>