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B9" i="1"/>
  <c r="C9" i="1"/>
  <c r="D9" i="1"/>
  <c r="E9" i="1"/>
  <c r="F9" i="1"/>
  <c r="B10" i="1"/>
  <c r="C10" i="1"/>
  <c r="D10" i="1"/>
  <c r="E10" i="1"/>
  <c r="F10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<sst xmlns="http://schemas.openxmlformats.org/spreadsheetml/2006/main" count="16" uniqueCount="16">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</sst>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  <cell r="C131" t="str">
            <v>434*</v>
          </cell>
          <cell r="D131" t="str">
            <v>Молоко кипяченое</v>
          </cell>
          <cell r="E131">
            <v>200</v>
          </cell>
          <cell r="F131">
            <v>14.8</v>
          </cell>
          <cell r="G131">
            <v>6</v>
          </cell>
          <cell r="H131">
            <v>8</v>
          </cell>
          <cell r="I131">
            <v>7</v>
          </cell>
          <cell r="J131">
            <v>124</v>
          </cell>
        </row>
        <row r="132">
          <cell r="B132" t="str">
            <v>конд.изделие</v>
          </cell>
          <cell r="C132" t="str">
            <v>к/к</v>
          </cell>
          <cell r="D132" t="str">
            <v>Кондитерские изделия</v>
          </cell>
          <cell r="E132">
            <v>40</v>
          </cell>
          <cell r="F132">
            <v>20</v>
          </cell>
          <cell r="G132">
            <v>1.5</v>
          </cell>
          <cell r="H132">
            <v>2</v>
          </cell>
          <cell r="I132">
            <v>14.9</v>
          </cell>
          <cell r="J132">
            <v>83.3</v>
          </cell>
        </row>
        <row r="134">
          <cell r="B134" t="str">
            <v>1 блюдо</v>
          </cell>
          <cell r="C134" t="str">
            <v>99*</v>
          </cell>
          <cell r="D134" t="str">
            <v>Суп картофельный с горохом и гренками</v>
          </cell>
          <cell r="E134" t="str">
            <v>200/20</v>
          </cell>
          <cell r="F134">
            <v>15</v>
          </cell>
          <cell r="G134">
            <v>9.3000000000000007</v>
          </cell>
          <cell r="J134">
            <v>203.04</v>
          </cell>
        </row>
        <row r="135">
          <cell r="B135" t="str">
            <v>2 блюдо</v>
          </cell>
          <cell r="C135" t="str">
            <v>273/366*</v>
          </cell>
          <cell r="D135" t="str">
            <v>Котлеты особые мясные  с соусом молочным</v>
          </cell>
          <cell r="E135" t="str">
            <v>80/50</v>
          </cell>
          <cell r="F135">
            <v>50</v>
          </cell>
          <cell r="G135">
            <v>21.8</v>
          </cell>
          <cell r="J135">
            <v>356</v>
          </cell>
        </row>
        <row r="136">
          <cell r="B136" t="str">
            <v>гарнир</v>
          </cell>
          <cell r="C136" t="str">
            <v>323*</v>
          </cell>
          <cell r="D136" t="str">
            <v>Каша гречневая рассыпчатая</v>
          </cell>
          <cell r="E136">
            <v>150</v>
          </cell>
          <cell r="F136">
            <v>20</v>
          </cell>
          <cell r="G136">
            <v>3.6</v>
          </cell>
          <cell r="J136">
            <v>183.8</v>
          </cell>
        </row>
        <row r="137">
          <cell r="B137" t="str">
            <v>напиток</v>
          </cell>
          <cell r="C137" t="str">
            <v>436*</v>
          </cell>
          <cell r="D137" t="str">
            <v>Напиток лимонный</v>
          </cell>
          <cell r="E137">
            <v>200</v>
          </cell>
          <cell r="F137">
            <v>15</v>
          </cell>
          <cell r="G137">
            <v>0.1</v>
          </cell>
          <cell r="J137">
            <v>97.5</v>
          </cell>
        </row>
        <row r="138">
          <cell r="B138" t="str">
            <v>хлеб</v>
          </cell>
          <cell r="C138" t="str">
            <v>к/к</v>
          </cell>
          <cell r="D138" t="str">
            <v xml:space="preserve">Хлеб ржано-пшеничный </v>
          </cell>
          <cell r="E138">
            <v>40</v>
          </cell>
          <cell r="F138">
            <v>5</v>
          </cell>
          <cell r="G138">
            <v>2.6</v>
          </cell>
          <cell r="J138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6" t="str">
        <f>'[1]7-11 лет с молоком 139,80'!B134</f>
        <v>1 блюдо</v>
      </c>
      <c r="C4" s="13" t="str">
        <f>'[1]7-11 лет с молоком 139,80'!C134</f>
        <v>99*</v>
      </c>
      <c r="D4" s="19" t="str">
        <f>'[1]7-11 лет с молоком 139,80'!D134</f>
        <v>Суп картофельный с горохом и гренками</v>
      </c>
      <c r="E4" s="13" t="str">
        <f>'[1]7-11 лет с молоком 139,80'!E134</f>
        <v>200/20</v>
      </c>
      <c r="F4" s="24">
        <f>'[1]7-11 лет с молоком 139,80'!F134</f>
        <v>15</v>
      </c>
      <c r="G4" s="13">
        <f>'[1]7-11 лет с молоком 139,80'!J134</f>
        <v>203.04</v>
      </c>
      <c r="H4" s="13" t="str">
        <f>'[1]7-11 лет с молоком 139,80'!E134</f>
        <v>200/20</v>
      </c>
      <c r="I4" s="16">
        <f>'[1]7-11 лет с молоком 139,80'!F134</f>
        <v>15</v>
      </c>
      <c r="J4" s="16">
        <f>'[1]7-11 лет с молоком 139,80'!G134</f>
        <v>9.3000000000000007</v>
      </c>
    </row>
    <row r="5" spans="1:10" x14ac:dyDescent="0.25">
      <c r="A5" s="2"/>
      <c r="B5" s="16" t="str">
        <f>'[1]7-11 лет с молоком 139,80'!B135</f>
        <v>2 блюдо</v>
      </c>
      <c r="C5" s="13" t="str">
        <f>'[1]7-11 лет с молоком 139,80'!C135</f>
        <v>273/366*</v>
      </c>
      <c r="D5" s="19" t="str">
        <f>'[1]7-11 лет с молоком 139,80'!D135</f>
        <v>Котлеты особые мясные  с соусом молочным</v>
      </c>
      <c r="E5" s="13" t="str">
        <f>'[1]7-11 лет с молоком 139,80'!E135</f>
        <v>80/50</v>
      </c>
      <c r="F5" s="24">
        <f>'[1]7-11 лет с молоком 139,80'!F135</f>
        <v>50</v>
      </c>
      <c r="G5" s="13">
        <f>'[1]7-11 лет с молоком 139,80'!J135</f>
        <v>356</v>
      </c>
      <c r="H5" s="13" t="str">
        <f>'[1]7-11 лет с молоком 139,80'!E135</f>
        <v>80/50</v>
      </c>
      <c r="I5" s="16">
        <f>'[1]7-11 лет с молоком 139,80'!F135</f>
        <v>50</v>
      </c>
      <c r="J5" s="16">
        <f>'[1]7-11 лет с молоком 139,80'!G135</f>
        <v>21.8</v>
      </c>
    </row>
    <row r="6" spans="1:10" x14ac:dyDescent="0.25">
      <c r="A6" s="2"/>
      <c r="B6" s="16" t="str">
        <f>'[1]7-11 лет с молоком 139,80'!B136</f>
        <v>гарнир</v>
      </c>
      <c r="C6" s="13" t="str">
        <f>'[1]7-11 лет с молоком 139,80'!C136</f>
        <v>323*</v>
      </c>
      <c r="D6" s="19" t="str">
        <f>'[1]7-11 лет с молоком 139,80'!D136</f>
        <v>Каша гречневая рассыпчатая</v>
      </c>
      <c r="E6" s="13">
        <f>'[1]7-11 лет с молоком 139,80'!E136</f>
        <v>150</v>
      </c>
      <c r="F6" s="24">
        <f>'[1]7-11 лет с молоком 139,80'!F136</f>
        <v>20</v>
      </c>
      <c r="G6" s="13">
        <f>'[1]7-11 лет с молоком 139,80'!J136</f>
        <v>183.8</v>
      </c>
      <c r="H6" s="13">
        <f>'[1]7-11 лет с молоком 139,80'!E136</f>
        <v>150</v>
      </c>
      <c r="I6" s="16">
        <f>'[1]7-11 лет с молоком 139,80'!F136</f>
        <v>20</v>
      </c>
      <c r="J6" s="16">
        <f>'[1]7-11 лет с молоком 139,80'!G136</f>
        <v>3.6</v>
      </c>
    </row>
    <row r="7" spans="1:10" x14ac:dyDescent="0.25">
      <c r="A7" s="2"/>
      <c r="B7" s="16" t="str">
        <f>'[1]7-11 лет с молоком 139,80'!B137</f>
        <v>напиток</v>
      </c>
      <c r="C7" s="13" t="str">
        <f>'[1]7-11 лет с молоком 139,80'!C137</f>
        <v>436*</v>
      </c>
      <c r="D7" s="19" t="str">
        <f>'[1]7-11 лет с молоком 139,80'!D137</f>
        <v>Напиток лимонный</v>
      </c>
      <c r="E7" s="13">
        <f>'[1]7-11 лет с молоком 139,80'!E137</f>
        <v>200</v>
      </c>
      <c r="F7" s="9">
        <f>'[1]7-11 лет с молоком 139,80'!F137</f>
        <v>15</v>
      </c>
      <c r="G7" s="12">
        <f>'[1]7-11 лет с молоком 139,80'!J137</f>
        <v>97.5</v>
      </c>
      <c r="H7" s="24">
        <f>'[1]7-11 лет с молоком 139,80'!E137</f>
        <v>200</v>
      </c>
      <c r="I7" s="24">
        <f>'[1]7-11 лет с молоком 139,80'!F137</f>
        <v>15</v>
      </c>
      <c r="J7" s="24">
        <f>'[1]7-11 лет с молоком 139,80'!G137</f>
        <v>0.1</v>
      </c>
    </row>
    <row r="8" spans="1:10" ht="15.75" thickBot="1" x14ac:dyDescent="0.3">
      <c r="A8" s="3"/>
      <c r="B8" s="17" t="str">
        <f>'[1]7-11 лет с молоком 139,80'!B138</f>
        <v>хлеб</v>
      </c>
      <c r="C8" s="18" t="str">
        <f>'[1]7-11 лет с молоком 139,80'!C138</f>
        <v>к/к</v>
      </c>
      <c r="D8" s="25" t="str">
        <f>'[1]7-11 лет с молоком 139,80'!D138</f>
        <v xml:space="preserve">Хлеб ржано-пшеничный </v>
      </c>
      <c r="E8" s="10">
        <f>'[1]7-11 лет с молоком 139,80'!E138</f>
        <v>40</v>
      </c>
      <c r="F8" s="9">
        <f>'[1]7-11 лет с молоком 139,80'!F138</f>
        <v>5</v>
      </c>
      <c r="G8" s="10">
        <f>'[1]7-11 лет с молоком 139,80'!J138</f>
        <v>78.239999999999995</v>
      </c>
      <c r="H8" s="10">
        <f>'[1]7-11 лет с молоком 139,80'!E138</f>
        <v>40</v>
      </c>
      <c r="I8" s="10">
        <f>'[1]7-11 лет с молоком 139,80'!F138</f>
        <v>5</v>
      </c>
      <c r="J8" s="10">
        <f>'[1]7-11 лет с молоком 139,80'!G138</f>
        <v>2.6</v>
      </c>
    </row>
    <row r="9" spans="1:10" ht="15.6" customHeight="1" x14ac:dyDescent="0.25">
      <c r="A9" s="1"/>
      <c r="B9" s="16" t="str">
        <f>'[1]7-11 лет с молоком 139,80'!B131</f>
        <v>напиток</v>
      </c>
      <c r="C9" s="13" t="str">
        <f>'[1]7-11 лет с молоком 139,80'!C131</f>
        <v>434*</v>
      </c>
      <c r="D9" s="25" t="str">
        <f>'[1]7-11 лет с молоком 139,80'!D131</f>
        <v>Молоко кипяченое</v>
      </c>
      <c r="E9" s="13">
        <f>'[1]7-11 лет с молоком 139,80'!E131</f>
        <v>200</v>
      </c>
      <c r="F9" s="24">
        <f>'[1]7-11 лет с молоком 139,80'!F131</f>
        <v>14.8</v>
      </c>
      <c r="G9" s="13">
        <f>'[1]7-11 лет с молоком 139,80'!J131</f>
        <v>124</v>
      </c>
      <c r="H9" s="13">
        <f>'[1]7-11 лет с молоком 139,80'!G131</f>
        <v>6</v>
      </c>
      <c r="I9" s="16">
        <f>'[1]7-11 лет с молоком 139,80'!H131</f>
        <v>8</v>
      </c>
      <c r="J9" s="16">
        <f>'[1]7-11 лет с молоком 139,80'!I131</f>
        <v>7</v>
      </c>
    </row>
    <row r="10" spans="1:10" x14ac:dyDescent="0.25">
      <c r="A10" s="2" t="s">
        <v>15</v>
      </c>
      <c r="B10" s="17" t="str">
        <f>'[1]7-11 лет с молоком 139,80'!B132</f>
        <v>конд.изделие</v>
      </c>
      <c r="C10" s="18" t="str">
        <f>'[1]7-11 лет с молоком 139,80'!C132</f>
        <v>к/к</v>
      </c>
      <c r="D10" s="19" t="str">
        <f>'[1]7-11 лет с молоком 139,80'!D132</f>
        <v>Кондитерские изделия</v>
      </c>
      <c r="E10" s="10">
        <f>'[1]7-11 лет с молоком 139,80'!E132</f>
        <v>40</v>
      </c>
      <c r="F10" s="9">
        <f>'[1]7-11 лет с молоком 139,80'!F132</f>
        <v>20</v>
      </c>
      <c r="G10" s="10">
        <f>'[1]7-11 лет с молоком 139,80'!J132</f>
        <v>83.3</v>
      </c>
      <c r="H10" s="10">
        <f>'[1]7-11 лет с молоком 139,80'!G132</f>
        <v>1.5</v>
      </c>
      <c r="I10" s="10">
        <f>'[1]7-11 лет с молоком 139,80'!H132</f>
        <v>2</v>
      </c>
      <c r="J10" s="10">
        <f>'[1]7-11 лет с молоком 139,80'!I132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2022-11-16T10:43:33Z</dcterms:modified>
</cp:coreProperties>
</file>