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<sst xmlns="http://schemas.openxmlformats.org/spreadsheetml/2006/main" count="16" uniqueCount="16">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</sst>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  <cell r="C119" t="str">
            <v>434*</v>
          </cell>
          <cell r="D119" t="str">
            <v>Молоко кипяченое</v>
          </cell>
          <cell r="E119">
            <v>200</v>
          </cell>
          <cell r="F119">
            <v>14.8</v>
          </cell>
          <cell r="G119">
            <v>6</v>
          </cell>
          <cell r="H119">
            <v>8</v>
          </cell>
          <cell r="I119">
            <v>7</v>
          </cell>
          <cell r="J119">
            <v>124</v>
          </cell>
        </row>
        <row r="120">
          <cell r="B120" t="str">
            <v>конд.изделие</v>
          </cell>
          <cell r="C120" t="str">
            <v>к/к</v>
          </cell>
          <cell r="D120" t="str">
            <v>Кондитерские изделия</v>
          </cell>
          <cell r="E120">
            <v>40</v>
          </cell>
          <cell r="F120">
            <v>20</v>
          </cell>
          <cell r="G120">
            <v>1.5</v>
          </cell>
          <cell r="H120">
            <v>2</v>
          </cell>
          <cell r="I120">
            <v>14.9</v>
          </cell>
          <cell r="J120">
            <v>83.3</v>
          </cell>
        </row>
        <row r="122">
          <cell r="B122" t="str">
            <v>1 блюдо</v>
          </cell>
          <cell r="C122" t="str">
            <v>91*</v>
          </cell>
          <cell r="D122" t="str">
            <v>Рассольник Ленинградский со сметаной</v>
          </cell>
          <cell r="E122" t="str">
            <v>200/5</v>
          </cell>
          <cell r="F122">
            <v>20</v>
          </cell>
          <cell r="G122">
            <v>5.3</v>
          </cell>
          <cell r="H122">
            <v>4.4000000000000004</v>
          </cell>
          <cell r="I122">
            <v>13.6</v>
          </cell>
          <cell r="J122">
            <v>114.8</v>
          </cell>
        </row>
        <row r="123">
          <cell r="B123" t="str">
            <v>2 блюдо</v>
          </cell>
          <cell r="C123" t="str">
            <v>275/364*</v>
          </cell>
          <cell r="D123" t="str">
            <v>Рагу из птицы</v>
          </cell>
          <cell r="E123">
            <v>200</v>
          </cell>
          <cell r="F123">
            <v>65</v>
          </cell>
          <cell r="G123">
            <v>17.3</v>
          </cell>
          <cell r="H123">
            <v>9.1</v>
          </cell>
          <cell r="I123">
            <v>17.5</v>
          </cell>
          <cell r="J123">
            <v>283</v>
          </cell>
        </row>
        <row r="124">
          <cell r="B124" t="str">
            <v>напиток</v>
          </cell>
          <cell r="C124" t="str">
            <v>402*</v>
          </cell>
          <cell r="D124" t="str">
            <v>Компот из сухофруктов</v>
          </cell>
          <cell r="E124">
            <v>200</v>
          </cell>
          <cell r="F124">
            <v>15</v>
          </cell>
          <cell r="G124">
            <v>0.6</v>
          </cell>
          <cell r="H124">
            <v>0.1</v>
          </cell>
          <cell r="I124">
            <v>45.7</v>
          </cell>
          <cell r="J124">
            <v>176</v>
          </cell>
        </row>
        <row r="125">
          <cell r="B125" t="str">
            <v>хлеб</v>
          </cell>
          <cell r="C125" t="str">
            <v>к/к</v>
          </cell>
          <cell r="D125" t="str">
            <v xml:space="preserve">Хлеб ржано-пшеничный </v>
          </cell>
          <cell r="E125">
            <v>40</v>
          </cell>
          <cell r="F125">
            <v>5</v>
          </cell>
          <cell r="G125">
            <v>2.6</v>
          </cell>
          <cell r="H125">
            <v>0.5</v>
          </cell>
          <cell r="I125">
            <v>15.8</v>
          </cell>
          <cell r="J125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44910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139,80'!B122</f>
        <v>1 блюдо</v>
      </c>
      <c r="C4" s="13" t="str">
        <f>'[1]7-11 лет с молоком 139,80'!C122</f>
        <v>91*</v>
      </c>
      <c r="D4" s="18" t="str">
        <f>'[1]7-11 лет с молоком 139,80'!D122</f>
        <v>Рассольник Ленинградский со сметаной</v>
      </c>
      <c r="E4" s="13" t="str">
        <f>'[1]7-11 лет с молоком 139,80'!E122</f>
        <v>200/5</v>
      </c>
      <c r="F4" s="23">
        <f>'[1]7-11 лет с молоком 139,80'!F122</f>
        <v>20</v>
      </c>
      <c r="G4" s="13">
        <f>'[1]7-11 лет с молоком 139,80'!J122</f>
        <v>114.8</v>
      </c>
      <c r="H4" s="13">
        <f>'[1]7-11 лет с молоком 139,80'!G122</f>
        <v>5.3</v>
      </c>
      <c r="I4" s="15">
        <f>'[1]7-11 лет с молоком 139,80'!H122</f>
        <v>4.4000000000000004</v>
      </c>
      <c r="J4" s="15">
        <f>'[1]7-11 лет с молоком 139,80'!I122</f>
        <v>13.6</v>
      </c>
    </row>
    <row r="5" spans="1:10" x14ac:dyDescent="0.25">
      <c r="A5" s="2"/>
      <c r="B5" s="15" t="str">
        <f>'[1]7-11 лет с молоком 139,80'!B123</f>
        <v>2 блюдо</v>
      </c>
      <c r="C5" s="13" t="str">
        <f>'[1]7-11 лет с молоком 139,80'!C123</f>
        <v>275/364*</v>
      </c>
      <c r="D5" s="18" t="str">
        <f>'[1]7-11 лет с молоком 139,80'!D123</f>
        <v>Рагу из птицы</v>
      </c>
      <c r="E5" s="13">
        <f>'[1]7-11 лет с молоком 139,80'!E123</f>
        <v>200</v>
      </c>
      <c r="F5" s="23">
        <f>'[1]7-11 лет с молоком 139,80'!F123</f>
        <v>65</v>
      </c>
      <c r="G5" s="13">
        <f>'[1]7-11 лет с молоком 139,80'!J123</f>
        <v>283</v>
      </c>
      <c r="H5" s="13">
        <f>'[1]7-11 лет с молоком 139,80'!G123</f>
        <v>17.3</v>
      </c>
      <c r="I5" s="15">
        <f>'[1]7-11 лет с молоком 139,80'!H123</f>
        <v>9.1</v>
      </c>
      <c r="J5" s="15">
        <f>'[1]7-11 лет с молоком 139,80'!I123</f>
        <v>17.5</v>
      </c>
    </row>
    <row r="6" spans="1:10" x14ac:dyDescent="0.25">
      <c r="A6" s="2"/>
      <c r="B6" s="15" t="str">
        <f>'[1]7-11 лет с молоком 139,80'!B124</f>
        <v>напиток</v>
      </c>
      <c r="C6" s="13" t="str">
        <f>'[1]7-11 лет с молоком 139,80'!C124</f>
        <v>402*</v>
      </c>
      <c r="D6" s="18" t="str">
        <f>'[1]7-11 лет с молоком 139,80'!D124</f>
        <v>Компот из сухофруктов</v>
      </c>
      <c r="E6" s="13">
        <f>'[1]7-11 лет с молоком 139,80'!E124</f>
        <v>200</v>
      </c>
      <c r="F6" s="23">
        <f>'[1]7-11 лет с молоком 139,80'!F124</f>
        <v>15</v>
      </c>
      <c r="G6" s="13">
        <f>'[1]7-11 лет с молоком 139,80'!J124</f>
        <v>176</v>
      </c>
      <c r="H6" s="13">
        <f>'[1]7-11 лет с молоком 139,80'!G124</f>
        <v>0.6</v>
      </c>
      <c r="I6" s="15">
        <f>'[1]7-11 лет с молоком 139,80'!H124</f>
        <v>0.1</v>
      </c>
      <c r="J6" s="15">
        <f>'[1]7-11 лет с молоком 139,80'!I124</f>
        <v>45.7</v>
      </c>
    </row>
    <row r="7" spans="1:10" x14ac:dyDescent="0.25">
      <c r="A7" s="2"/>
      <c r="B7" s="15" t="str">
        <f>'[1]7-11 лет с молоком 139,80'!B125</f>
        <v>хлеб</v>
      </c>
      <c r="C7" s="13" t="str">
        <f>'[1]7-11 лет с молоком 139,80'!C125</f>
        <v>к/к</v>
      </c>
      <c r="D7" s="18" t="str">
        <f>'[1]7-11 лет с молоком 139,80'!D125</f>
        <v xml:space="preserve">Хлеб ржано-пшеничный </v>
      </c>
      <c r="E7" s="13">
        <f>'[1]7-11 лет с молоком 139,80'!E125</f>
        <v>40</v>
      </c>
      <c r="F7" s="9">
        <f>'[1]7-11 лет с молоком 139,80'!F125</f>
        <v>5</v>
      </c>
      <c r="G7" s="12">
        <f>'[1]7-11 лет с молоком 139,80'!J125</f>
        <v>78.239999999999995</v>
      </c>
      <c r="H7" s="23">
        <f>'[1]7-11 лет с молоком 139,80'!G125</f>
        <v>2.6</v>
      </c>
      <c r="I7" s="23">
        <f>'[1]7-11 лет с молоком 139,80'!H125</f>
        <v>0.5</v>
      </c>
      <c r="J7" s="23">
        <f>'[1]7-11 лет с молоком 139,80'!I125</f>
        <v>15.8</v>
      </c>
    </row>
    <row r="8" spans="1:10" ht="15.75" thickBot="1" x14ac:dyDescent="0.3">
      <c r="A8" s="3"/>
      <c r="B8" s="16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139,80'!B119</f>
        <v>напиток</v>
      </c>
      <c r="C10" s="17" t="str">
        <f>'[1]7-11 лет с молоком 139,80'!C119</f>
        <v>434*</v>
      </c>
      <c r="D10" s="18" t="str">
        <f>'[1]7-11 лет с молоком 139,80'!D119</f>
        <v>Молоко кипяченое</v>
      </c>
      <c r="E10" s="10">
        <f>'[1]7-11 лет с молоком 139,80'!E119</f>
        <v>200</v>
      </c>
      <c r="F10" s="25">
        <f>'[1]7-11 лет с молоком 139,80'!F119</f>
        <v>14.8</v>
      </c>
      <c r="G10" s="10">
        <f>'[1]7-11 лет с молоком 139,80'!J119</f>
        <v>124</v>
      </c>
      <c r="H10" s="10">
        <f>'[1]7-11 лет с молоком 139,80'!G119</f>
        <v>6</v>
      </c>
      <c r="I10" s="10">
        <f>'[1]7-11 лет с молоком 139,80'!H119</f>
        <v>8</v>
      </c>
      <c r="J10" s="10">
        <f>'[1]7-11 лет с молоком 139,80'!I119</f>
        <v>7</v>
      </c>
    </row>
    <row r="11" spans="1:10" ht="15.75" thickBot="1" x14ac:dyDescent="0.3">
      <c r="A11" s="3"/>
      <c r="B11" s="16" t="str">
        <f>'[1]7-11 лет с молоком 139,80'!B120</f>
        <v>конд.изделие</v>
      </c>
      <c r="C11" s="17" t="str">
        <f>'[1]7-11 лет с молоком 139,80'!C120</f>
        <v>к/к</v>
      </c>
      <c r="D11" s="24" t="str">
        <f>'[1]7-11 лет с молоком 139,80'!D120</f>
        <v>Кондитерские изделия</v>
      </c>
      <c r="E11" s="10">
        <f>'[1]7-11 лет с молоком 139,80'!E120</f>
        <v>40</v>
      </c>
      <c r="F11" s="26">
        <f>'[1]7-11 лет с молоком 139,80'!F120</f>
        <v>20</v>
      </c>
      <c r="G11" s="12">
        <f>'[1]7-11 лет с молоком 139,80'!J120</f>
        <v>83.3</v>
      </c>
      <c r="H11" s="12">
        <f>'[1]7-11 лет с молоком 139,80'!G120</f>
        <v>1.5</v>
      </c>
      <c r="I11" s="12">
        <f>'[1]7-11 лет с молоком 139,80'!H120</f>
        <v>2</v>
      </c>
      <c r="J11" s="12">
        <f>'[1]7-11 лет с молоком 139,80'!I120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2022-12-02T08:22:42Z</dcterms:modified>
</cp:coreProperties>
</file>