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8145"/>
  </bookViews>
  <sheets>
    <sheet name="1" sheetId="1" r:id="rId1"/>
  </sheets>
  <externalReferences>
    <externalReference r:id="rId2"/>
    <externalReference r:id="rId3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1" l="1"/>
  <c r="I4" i="1"/>
  <c r="J4" i="1"/>
  <c r="H5" i="1"/>
  <c r="I5" i="1"/>
  <c r="J5" i="1"/>
  <c r="H6" i="1"/>
  <c r="I6" i="1"/>
  <c r="J6" i="1"/>
  <c r="H7" i="1"/>
  <c r="I7" i="1"/>
  <c r="J7" i="1"/>
  <c r="H8" i="1"/>
  <c r="I8" i="1"/>
  <c r="J8" i="1"/>
  <c r="G4" i="1"/>
  <c r="G5" i="1"/>
  <c r="G6" i="1"/>
  <c r="G7" i="1"/>
  <c r="G8" i="1"/>
  <c r="B4" i="1"/>
  <c r="C4" i="1"/>
  <c r="D4" i="1"/>
  <c r="E4" i="1"/>
  <c r="F4" i="1"/>
  <c r="B5" i="1"/>
  <c r="C5" i="1"/>
  <c r="D5" i="1"/>
  <c r="E5" i="1"/>
  <c r="F5" i="1"/>
  <c r="B6" i="1"/>
  <c r="C6" i="1"/>
  <c r="D6" i="1"/>
  <c r="E6" i="1"/>
  <c r="F6" i="1"/>
  <c r="B7" i="1"/>
  <c r="C7" i="1"/>
  <c r="D7" i="1"/>
  <c r="E7" i="1"/>
  <c r="F7" i="1"/>
  <c r="B8" i="1"/>
  <c r="C8" i="1"/>
  <c r="D8" i="1"/>
  <c r="E8" i="1"/>
  <c r="F8" i="1"/>
  <c r="C11" i="1" l="1"/>
  <c r="D11" i="1"/>
  <c r="E11" i="1"/>
  <c r="F11" i="1"/>
  <c r="G11" i="1"/>
  <c r="H11" i="1"/>
  <c r="I11" i="1"/>
  <c r="J11" i="1"/>
  <c r="C12" i="1"/>
  <c r="D12" i="1"/>
  <c r="E12" i="1"/>
  <c r="G12" i="1"/>
  <c r="H12" i="1"/>
  <c r="I12" i="1"/>
  <c r="J12" i="1"/>
</calcChain>
</file>

<file path=xl/sharedStrings.xml><?xml version="1.0" encoding="utf-8"?>
<sst xmlns="http://schemas.openxmlformats.org/spreadsheetml/2006/main" count="16" uniqueCount="16">
  <si>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</si>
  <si>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</si>
  <si>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</si>
  <si>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</si>
  <si>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</si>
  <si>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</si>
  <si>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</si>
  <si>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</si>
  <si>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</si>
  <si>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</si>
  <si>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</si>
  <si>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</si>
  <si>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</si>
  <si>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МОУ "Щегловская СОШ"</t>
  </si>
  <si>
    <t>обед</t>
  </si>
  <si>
    <t>второй завтрак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</si>
</sst>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1" fontId="1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2" fontId="5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left" vertical="top"/>
      <protection locked="0"/>
    </xf>
    <xf numFmtId="0" fontId="0" fillId="2" borderId="1" xfId="0" applyFill="1" applyBorder="1" applyAlignment="1">
      <alignment horizontal="left" vertical="top"/>
    </xf>
    <xf numFmtId="0" fontId="0" fillId="2" borderId="1" xfId="0" applyFill="1" applyBorder="1" applyAlignment="1" applyProtection="1">
      <alignment horizontal="left" vertical="top" wrapText="1"/>
      <protection locked="0"/>
    </xf>
    <xf numFmtId="2" fontId="0" fillId="2" borderId="1" xfId="0" applyNumberFormat="1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left" vertical="top"/>
      <protection locked="0"/>
    </xf>
    <xf numFmtId="4" fontId="2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73;&#1091;&#1093;&#1075;&#1072;&#1083;&#1090;&#1077;&#1088;&#1080;&#1103;_&#1076;&#1080;&#1088;&#1077;&#1082;&#1090;&#1086;&#1088;/Downloads/FOOD%207-11%20&#1042;&#1089;&#1077;&#1074;&#1086;&#1083;&#1086;&#1078;&#1089;&#108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01.09.%2022%20(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 с молоком 139,80"/>
    </sheetNames>
    <sheetDataSet>
      <sheetData sheetId="0">
        <row r="58">
          <cell r="B58" t="str">
            <v>1 блюдо</v>
          </cell>
          <cell r="C58" t="str">
            <v>84*</v>
          </cell>
          <cell r="D58" t="str">
            <v>Щи из свежей капусты с картофелем и сметаной</v>
          </cell>
          <cell r="E58" t="str">
            <v>200/5</v>
          </cell>
          <cell r="F58">
            <v>15</v>
          </cell>
          <cell r="G58">
            <v>1.8</v>
          </cell>
          <cell r="H58">
            <v>4.2</v>
          </cell>
          <cell r="I58">
            <v>8.1</v>
          </cell>
          <cell r="J58">
            <v>77.900000000000006</v>
          </cell>
        </row>
        <row r="59">
          <cell r="B59" t="str">
            <v>2 блюдо</v>
          </cell>
          <cell r="C59" t="str">
            <v>314/366*</v>
          </cell>
          <cell r="D59" t="str">
            <v>Котлеты рубленые из птицы с соусом молочным</v>
          </cell>
          <cell r="E59" t="str">
            <v>80/50</v>
          </cell>
          <cell r="F59">
            <v>50</v>
          </cell>
          <cell r="G59">
            <v>14.8</v>
          </cell>
          <cell r="H59">
            <v>14.6</v>
          </cell>
          <cell r="I59">
            <v>20.2</v>
          </cell>
          <cell r="J59">
            <v>393.6</v>
          </cell>
        </row>
        <row r="60">
          <cell r="B60" t="str">
            <v>гарнир</v>
          </cell>
          <cell r="C60" t="str">
            <v>323*</v>
          </cell>
          <cell r="D60" t="str">
            <v>Каша гречневая рассыпчатая</v>
          </cell>
          <cell r="E60">
            <v>150</v>
          </cell>
          <cell r="F60">
            <v>20</v>
          </cell>
          <cell r="G60">
            <v>3.6</v>
          </cell>
          <cell r="H60">
            <v>4.8</v>
          </cell>
          <cell r="I60">
            <v>37.1</v>
          </cell>
          <cell r="J60">
            <v>183.8</v>
          </cell>
        </row>
        <row r="61">
          <cell r="B61" t="str">
            <v>напиток</v>
          </cell>
          <cell r="C61" t="str">
            <v>402*</v>
          </cell>
          <cell r="D61" t="str">
            <v>Компот из сухофруктов</v>
          </cell>
          <cell r="E61">
            <v>200</v>
          </cell>
          <cell r="F61">
            <v>15</v>
          </cell>
          <cell r="G61">
            <v>0.6</v>
          </cell>
          <cell r="H61">
            <v>0.1</v>
          </cell>
          <cell r="I61">
            <v>45.7</v>
          </cell>
          <cell r="J61">
            <v>176</v>
          </cell>
        </row>
        <row r="62">
          <cell r="B62" t="str">
            <v>хлеб</v>
          </cell>
          <cell r="C62" t="str">
            <v>к/к</v>
          </cell>
          <cell r="D62" t="str">
            <v xml:space="preserve">Хлеб ржано-пшеничный </v>
          </cell>
          <cell r="E62">
            <v>40</v>
          </cell>
          <cell r="F62">
            <v>5</v>
          </cell>
          <cell r="G62">
            <v>2.6</v>
          </cell>
          <cell r="H62">
            <v>0.5</v>
          </cell>
          <cell r="I62">
            <v>15.8</v>
          </cell>
          <cell r="J62">
            <v>78.239999999999995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9">
          <cell r="C9" t="str">
            <v>434*</v>
          </cell>
          <cell r="D9" t="str">
            <v>молоко кипячёное</v>
          </cell>
          <cell r="E9">
            <v>200</v>
          </cell>
          <cell r="F9" t="str">
            <v>14.80</v>
          </cell>
          <cell r="G9">
            <v>124</v>
          </cell>
          <cell r="H9">
            <v>6</v>
          </cell>
          <cell r="I9">
            <v>8</v>
          </cell>
          <cell r="J9">
            <v>7</v>
          </cell>
        </row>
        <row r="10">
          <cell r="C10" t="str">
            <v>к/к</v>
          </cell>
          <cell r="D10" t="str">
            <v>кондитерское изделие</v>
          </cell>
          <cell r="E10">
            <v>40</v>
          </cell>
          <cell r="G10">
            <v>83.3</v>
          </cell>
          <cell r="H10">
            <v>1.5</v>
          </cell>
          <cell r="I10">
            <v>2.1</v>
          </cell>
          <cell r="J10">
            <v>14.9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6" t="s">
        <v>13</v>
      </c>
      <c r="C1" s="27"/>
      <c r="D1" s="28"/>
      <c r="E1" t="s">
        <v>10</v>
      </c>
      <c r="F1" s="8"/>
      <c r="I1" t="s">
        <v>1</v>
      </c>
      <c r="J1" s="7">
        <v>44918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11</v>
      </c>
      <c r="D3" s="5" t="s">
        <v>4</v>
      </c>
      <c r="E3" s="5" t="s">
        <v>12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6.149999999999999" customHeight="1" x14ac:dyDescent="0.25">
      <c r="A4" s="1" t="s">
        <v>14</v>
      </c>
      <c r="B4" s="15" t="str">
        <f>'[1]7-11 лет с молоком 139,80'!B58</f>
        <v>1 блюдо</v>
      </c>
      <c r="C4" s="13" t="str">
        <f>'[1]7-11 лет с молоком 139,80'!C58</f>
        <v>84*</v>
      </c>
      <c r="D4" s="18" t="str">
        <f>'[1]7-11 лет с молоком 139,80'!D58</f>
        <v>Щи из свежей капусты с картофелем и сметаной</v>
      </c>
      <c r="E4" s="13" t="str">
        <f>'[1]7-11 лет с молоком 139,80'!E58</f>
        <v>200/5</v>
      </c>
      <c r="F4" s="23">
        <f>'[1]7-11 лет с молоком 139,80'!F58</f>
        <v>15</v>
      </c>
      <c r="G4" s="13">
        <f>'[1]7-11 лет с молоком 139,80'!J58</f>
        <v>77.900000000000006</v>
      </c>
      <c r="H4" s="13">
        <f>'[1]7-11 лет с молоком 139,80'!G58</f>
        <v>1.8</v>
      </c>
      <c r="I4" s="15">
        <f>'[1]7-11 лет с молоком 139,80'!H58</f>
        <v>4.2</v>
      </c>
      <c r="J4" s="15">
        <f>'[1]7-11 лет с молоком 139,80'!I58</f>
        <v>8.1</v>
      </c>
    </row>
    <row r="5" spans="1:10" x14ac:dyDescent="0.25">
      <c r="A5" s="2"/>
      <c r="B5" s="15" t="str">
        <f>'[1]7-11 лет с молоком 139,80'!B59</f>
        <v>2 блюдо</v>
      </c>
      <c r="C5" s="13" t="str">
        <f>'[1]7-11 лет с молоком 139,80'!C59</f>
        <v>314/366*</v>
      </c>
      <c r="D5" s="18" t="str">
        <f>'[1]7-11 лет с молоком 139,80'!D59</f>
        <v>Котлеты рубленые из птицы с соусом молочным</v>
      </c>
      <c r="E5" s="13" t="str">
        <f>'[1]7-11 лет с молоком 139,80'!E59</f>
        <v>80/50</v>
      </c>
      <c r="F5" s="23">
        <f>'[1]7-11 лет с молоком 139,80'!F59</f>
        <v>50</v>
      </c>
      <c r="G5" s="13">
        <f>'[1]7-11 лет с молоком 139,80'!J59</f>
        <v>393.6</v>
      </c>
      <c r="H5" s="13">
        <f>'[1]7-11 лет с молоком 139,80'!G59</f>
        <v>14.8</v>
      </c>
      <c r="I5" s="15">
        <f>'[1]7-11 лет с молоком 139,80'!H59</f>
        <v>14.6</v>
      </c>
      <c r="J5" s="15">
        <f>'[1]7-11 лет с молоком 139,80'!I59</f>
        <v>20.2</v>
      </c>
    </row>
    <row r="6" spans="1:10" x14ac:dyDescent="0.25">
      <c r="A6" s="2"/>
      <c r="B6" s="15" t="str">
        <f>'[1]7-11 лет с молоком 139,80'!B60</f>
        <v>гарнир</v>
      </c>
      <c r="C6" s="13" t="str">
        <f>'[1]7-11 лет с молоком 139,80'!C60</f>
        <v>323*</v>
      </c>
      <c r="D6" s="18" t="str">
        <f>'[1]7-11 лет с молоком 139,80'!D60</f>
        <v>Каша гречневая рассыпчатая</v>
      </c>
      <c r="E6" s="13">
        <f>'[1]7-11 лет с молоком 139,80'!E60</f>
        <v>150</v>
      </c>
      <c r="F6" s="23">
        <f>'[1]7-11 лет с молоком 139,80'!F60</f>
        <v>20</v>
      </c>
      <c r="G6" s="13">
        <f>'[1]7-11 лет с молоком 139,80'!J60</f>
        <v>183.8</v>
      </c>
      <c r="H6" s="13">
        <f>'[1]7-11 лет с молоком 139,80'!G60</f>
        <v>3.6</v>
      </c>
      <c r="I6" s="15">
        <f>'[1]7-11 лет с молоком 139,80'!H60</f>
        <v>4.8</v>
      </c>
      <c r="J6" s="15">
        <f>'[1]7-11 лет с молоком 139,80'!I60</f>
        <v>37.1</v>
      </c>
    </row>
    <row r="7" spans="1:10" x14ac:dyDescent="0.25">
      <c r="A7" s="2"/>
      <c r="B7" s="15" t="str">
        <f>'[1]7-11 лет с молоком 139,80'!B61</f>
        <v>напиток</v>
      </c>
      <c r="C7" s="13" t="str">
        <f>'[1]7-11 лет с молоком 139,80'!C61</f>
        <v>402*</v>
      </c>
      <c r="D7" s="18" t="str">
        <f>'[1]7-11 лет с молоком 139,80'!D61</f>
        <v>Компот из сухофруктов</v>
      </c>
      <c r="E7" s="13">
        <f>'[1]7-11 лет с молоком 139,80'!E61</f>
        <v>200</v>
      </c>
      <c r="F7" s="9">
        <f>'[1]7-11 лет с молоком 139,80'!F61</f>
        <v>15</v>
      </c>
      <c r="G7" s="12">
        <f>'[1]7-11 лет с молоком 139,80'!J61</f>
        <v>176</v>
      </c>
      <c r="H7" s="23">
        <f>'[1]7-11 лет с молоком 139,80'!G61</f>
        <v>0.6</v>
      </c>
      <c r="I7" s="23">
        <f>'[1]7-11 лет с молоком 139,80'!H61</f>
        <v>0.1</v>
      </c>
      <c r="J7" s="23">
        <f>'[1]7-11 лет с молоком 139,80'!I61</f>
        <v>45.7</v>
      </c>
    </row>
    <row r="8" spans="1:10" ht="15.75" thickBot="1" x14ac:dyDescent="0.3">
      <c r="A8" s="3"/>
      <c r="B8" s="16" t="str">
        <f>'[1]7-11 лет с молоком 139,80'!B62</f>
        <v>хлеб</v>
      </c>
      <c r="C8" s="17" t="str">
        <f>'[1]7-11 лет с молоком 139,80'!C62</f>
        <v>к/к</v>
      </c>
      <c r="D8" s="24" t="str">
        <f>'[1]7-11 лет с молоком 139,80'!D62</f>
        <v xml:space="preserve">Хлеб ржано-пшеничный </v>
      </c>
      <c r="E8" s="10">
        <f>'[1]7-11 лет с молоком 139,80'!E62</f>
        <v>40</v>
      </c>
      <c r="F8" s="9">
        <f>'[1]7-11 лет с молоком 139,80'!F62</f>
        <v>5</v>
      </c>
      <c r="G8" s="10">
        <f>'[1]7-11 лет с молоком 139,80'!J62</f>
        <v>78.239999999999995</v>
      </c>
      <c r="H8" s="10">
        <f>'[1]7-11 лет с молоком 139,80'!G62</f>
        <v>2.6</v>
      </c>
      <c r="I8" s="10">
        <f>'[1]7-11 лет с молоком 139,80'!H62</f>
        <v>0.5</v>
      </c>
      <c r="J8" s="10">
        <f>'[1]7-11 лет с молоком 139,80'!I62</f>
        <v>15.8</v>
      </c>
    </row>
    <row r="9" spans="1:10" ht="15.6" customHeight="1" x14ac:dyDescent="0.25">
      <c r="A9" s="1"/>
      <c r="B9" s="15"/>
      <c r="C9" s="13"/>
      <c r="D9" s="24"/>
      <c r="E9" s="13"/>
      <c r="F9" s="23"/>
      <c r="G9" s="13"/>
      <c r="H9" s="13"/>
      <c r="I9" s="15"/>
      <c r="J9" s="15"/>
    </row>
    <row r="10" spans="1:10" x14ac:dyDescent="0.25">
      <c r="A10" s="2" t="s">
        <v>15</v>
      </c>
      <c r="B10" s="16"/>
      <c r="C10" s="17"/>
      <c r="D10" s="18"/>
      <c r="E10" s="10"/>
      <c r="F10" s="9"/>
      <c r="G10" s="10"/>
      <c r="H10" s="10"/>
      <c r="I10" s="10"/>
      <c r="J10" s="10"/>
    </row>
    <row r="11" spans="1:10" ht="15.75" thickBot="1" x14ac:dyDescent="0.3">
      <c r="A11" s="3"/>
      <c r="B11" s="16"/>
      <c r="C11" s="17" t="str">
        <f>'[2]1'!C9</f>
        <v>434*</v>
      </c>
      <c r="D11" s="24" t="str">
        <f>'[2]1'!D9</f>
        <v>молоко кипячёное</v>
      </c>
      <c r="E11" s="10">
        <f>'[2]1'!E9</f>
        <v>200</v>
      </c>
      <c r="F11" s="25" t="str">
        <f>'[2]1'!F9</f>
        <v>14.80</v>
      </c>
      <c r="G11" s="12">
        <f>'[2]1'!G9</f>
        <v>124</v>
      </c>
      <c r="H11" s="12">
        <f>'[2]1'!H9</f>
        <v>6</v>
      </c>
      <c r="I11" s="12">
        <f>'[2]1'!I9</f>
        <v>8</v>
      </c>
      <c r="J11" s="12">
        <f>'[2]1'!J9</f>
        <v>7</v>
      </c>
    </row>
    <row r="12" spans="1:10" ht="15.75" customHeight="1" x14ac:dyDescent="0.25">
      <c r="A12" s="2"/>
      <c r="B12" s="15"/>
      <c r="C12" s="13" t="str">
        <f>'[2]1'!C10</f>
        <v>к/к</v>
      </c>
      <c r="D12" s="18" t="str">
        <f>'[2]1'!D10</f>
        <v>кондитерское изделие</v>
      </c>
      <c r="E12" s="13">
        <f>'[2]1'!E10</f>
        <v>40</v>
      </c>
      <c r="F12" s="23">
        <v>20</v>
      </c>
      <c r="G12" s="13">
        <f>'[2]1'!G10</f>
        <v>83.3</v>
      </c>
      <c r="H12" s="13">
        <f>'[2]1'!H10</f>
        <v>1.5</v>
      </c>
      <c r="I12" s="15">
        <f>'[2]1'!I10</f>
        <v>2.1</v>
      </c>
      <c r="J12" s="15">
        <f>'[2]1'!J10</f>
        <v>14.9</v>
      </c>
    </row>
    <row r="13" spans="1:10" ht="16.149999999999999" customHeight="1" x14ac:dyDescent="0.25">
      <c r="A13" s="2"/>
      <c r="B13" s="15"/>
      <c r="C13" s="13"/>
      <c r="D13" s="18"/>
      <c r="E13" s="13"/>
      <c r="F13" s="23"/>
      <c r="G13" s="13"/>
      <c r="H13" s="13"/>
      <c r="I13" s="15"/>
      <c r="J13" s="15"/>
    </row>
    <row r="14" spans="1:10" ht="15" customHeight="1" x14ac:dyDescent="0.25">
      <c r="A14" s="2"/>
      <c r="B14" s="15"/>
      <c r="C14" s="13"/>
      <c r="D14" s="18"/>
      <c r="E14" s="13"/>
      <c r="F14" s="23"/>
      <c r="G14" s="13"/>
      <c r="H14" s="13"/>
      <c r="I14" s="15"/>
      <c r="J14" s="15"/>
    </row>
    <row r="15" spans="1:10" ht="15" customHeight="1" x14ac:dyDescent="0.25">
      <c r="A15" s="2"/>
      <c r="B15" s="15"/>
      <c r="C15" s="15"/>
      <c r="D15" s="19"/>
      <c r="E15" s="15"/>
      <c r="F15" s="21"/>
      <c r="G15" s="22"/>
      <c r="H15" s="15"/>
      <c r="I15" s="15"/>
      <c r="J15" s="15"/>
    </row>
    <row r="16" spans="1:10" x14ac:dyDescent="0.25">
      <c r="A16" s="2"/>
      <c r="B16" s="15"/>
      <c r="C16" s="15"/>
      <c r="D16" s="19"/>
      <c r="E16" s="15"/>
      <c r="F16" s="21"/>
      <c r="G16" s="15"/>
      <c r="H16" s="15"/>
      <c r="I16" s="15"/>
      <c r="J16" s="15"/>
    </row>
    <row r="17" spans="1:10" x14ac:dyDescent="0.25">
      <c r="A17" s="2"/>
      <c r="B17" s="15"/>
      <c r="C17" s="17"/>
      <c r="D17" s="24"/>
      <c r="E17" s="17"/>
      <c r="F17" s="9"/>
      <c r="G17" s="17"/>
      <c r="H17" s="17"/>
      <c r="I17" s="17"/>
      <c r="J17" s="17"/>
    </row>
    <row r="18" spans="1:10" x14ac:dyDescent="0.25">
      <c r="A18" s="2"/>
      <c r="B18" s="15"/>
      <c r="C18" s="17"/>
      <c r="D18" s="24"/>
      <c r="E18" s="17"/>
      <c r="F18" s="9"/>
      <c r="G18" s="17"/>
      <c r="H18" s="17"/>
      <c r="I18" s="17"/>
      <c r="J18" s="17"/>
    </row>
    <row r="19" spans="1:10" x14ac:dyDescent="0.25">
      <c r="A19" s="2"/>
      <c r="B19" s="16"/>
      <c r="C19" s="13"/>
      <c r="D19" s="18"/>
      <c r="E19" s="12"/>
      <c r="F19" s="23"/>
      <c r="G19" s="23"/>
      <c r="H19" s="23"/>
      <c r="I19" s="15"/>
      <c r="J19" s="15"/>
    </row>
    <row r="20" spans="1:10" ht="15.75" thickBot="1" x14ac:dyDescent="0.3">
      <c r="A20" s="3"/>
      <c r="B20" s="16"/>
      <c r="C20" s="16"/>
      <c r="D20" s="20"/>
      <c r="E20" s="10"/>
      <c r="F20" s="14"/>
      <c r="G20" s="11"/>
      <c r="H20" s="11"/>
      <c r="I20" s="11"/>
      <c r="J20" s="1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бухгалтерия_директор</cp:lastModifiedBy>
  <cp:lastPrinted>2021-05-18T10:32:40Z</cp:lastPrinted>
  <dcterms:created xsi:type="dcterms:W3CDTF">2015-06-05T18:19:34Z</dcterms:created>
  <dcterms:modified xsi:type="dcterms:W3CDTF">2022-12-16T11:45:20Z</dcterms:modified>
</cp:coreProperties>
</file>