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H5" i="1"/>
  <c r="I5" i="1"/>
  <c r="H6" i="1"/>
  <c r="I6" i="1"/>
  <c r="H7" i="1"/>
  <c r="I7" i="1"/>
  <c r="H8" i="1"/>
  <c r="I8" i="1"/>
  <c r="G9" i="1"/>
  <c r="G10" i="1"/>
  <c r="G4" i="1"/>
  <c r="G5" i="1"/>
  <c r="G6" i="1"/>
  <c r="G7" i="1"/>
  <c r="G8" i="1"/>
  <c r="F3" i="1"/>
  <c r="F4" i="1"/>
  <c r="F5" i="1"/>
  <c r="F6" i="1"/>
  <c r="F7" i="1"/>
  <c r="F8" i="1"/>
  <c r="E4" i="1"/>
  <c r="E5" i="1"/>
  <c r="E6" i="1"/>
  <c r="E7" i="1"/>
  <c r="E8" i="1"/>
  <c r="A9" i="1" l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<sst xmlns="http://schemas.openxmlformats.org/spreadsheetml/2006/main" count="14" uniqueCount="14">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</sst>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A33" t="str">
            <v>Обед</v>
          </cell>
          <cell r="B33" t="str">
            <v>1 блюдо</v>
          </cell>
          <cell r="C33" t="str">
            <v>95*</v>
          </cell>
          <cell r="D33" t="str">
            <v>Борщ со свежей капустой, картофелем и со сметаной</v>
          </cell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J33">
            <v>89.6</v>
          </cell>
        </row>
        <row r="34">
          <cell r="B34" t="str">
            <v>2 блюдо</v>
          </cell>
          <cell r="C34" t="str">
            <v>231*</v>
          </cell>
          <cell r="D34" t="str">
            <v>Рыба, тушенная в томате с овощами</v>
          </cell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J34">
            <v>98.4</v>
          </cell>
        </row>
        <row r="35">
          <cell r="B35" t="str">
            <v>гарнир</v>
          </cell>
          <cell r="C35" t="str">
            <v>323*</v>
          </cell>
          <cell r="D35" t="str">
            <v xml:space="preserve">Рис отварной </v>
          </cell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J35">
            <v>256.3</v>
          </cell>
        </row>
        <row r="36">
          <cell r="B36" t="str">
            <v>напиток</v>
          </cell>
          <cell r="C36" t="str">
            <v>408*</v>
          </cell>
          <cell r="D36" t="str">
            <v>Кисель из сока плодово-ягодного</v>
          </cell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J36">
            <v>163</v>
          </cell>
        </row>
        <row r="37">
          <cell r="B37" t="str">
            <v>хлеб</v>
          </cell>
          <cell r="C37" t="str">
            <v>к/к</v>
          </cell>
          <cell r="D37" t="str">
            <v xml:space="preserve">Хлеб ржано-пшеничный </v>
          </cell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J37">
            <v>78.239999999999995</v>
          </cell>
        </row>
        <row r="38">
          <cell r="F38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A49" t="str">
            <v xml:space="preserve">Борщ со свежей капустой, картофелем со сметаной </v>
          </cell>
          <cell r="I49">
            <v>0.85</v>
          </cell>
        </row>
        <row r="50">
          <cell r="I50">
            <v>17</v>
          </cell>
        </row>
        <row r="51">
          <cell r="I51">
            <v>31.3</v>
          </cell>
        </row>
        <row r="52">
          <cell r="I52">
            <v>19.8</v>
          </cell>
        </row>
        <row r="53">
          <cell r="I53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12</v>
      </c>
      <c r="C1" s="27"/>
      <c r="D1" s="28"/>
      <c r="E1" t="s">
        <v>9</v>
      </c>
      <c r="F1" s="8"/>
      <c r="I1" t="s">
        <v>1</v>
      </c>
      <c r="J1" s="7">
        <v>44874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>
        <f>'[1]7-11 лет с молоком 139,80'!F33</f>
        <v>15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6" t="str">
        <f>'[1]7-11 лет с молоком 139,80'!B33</f>
        <v>1 блюдо</v>
      </c>
      <c r="C4" s="13" t="str">
        <f>'[1]7-11 лет с молоком 139,80'!C33</f>
        <v>95*</v>
      </c>
      <c r="D4" s="19" t="str">
        <f>'[1]7-11 лет с молоком 139,80'!D33</f>
        <v>Борщ со свежей капустой, картофелем и со сметаной</v>
      </c>
      <c r="E4" s="13" t="str">
        <f>'[1]7-11 лет с молоком 139,80'!E33</f>
        <v>200/5</v>
      </c>
      <c r="F4" s="24">
        <f>'[1]7-11 лет с молоком 139,80'!F34</f>
        <v>50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[2]TDSheet!I49</f>
        <v>0.85</v>
      </c>
    </row>
    <row r="5" spans="1:10" x14ac:dyDescent="0.25">
      <c r="A5" s="2"/>
      <c r="B5" s="16" t="str">
        <f>'[1]7-11 лет с молоком 139,80'!B34</f>
        <v>2 блюдо</v>
      </c>
      <c r="C5" s="13" t="str">
        <f>'[1]7-11 лет с молоком 139,80'!C34</f>
        <v>231*</v>
      </c>
      <c r="D5" s="19" t="str">
        <f>'[1]7-11 лет с молоком 139,80'!D34</f>
        <v>Рыба, тушенная в томате с овощами</v>
      </c>
      <c r="E5" s="13">
        <f>'[1]7-11 лет с молоком 139,80'!E34</f>
        <v>100</v>
      </c>
      <c r="F5" s="24">
        <f>'[1]7-11 лет с молоком 139,80'!F35</f>
        <v>20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[2]TDSheet!I50</f>
        <v>17</v>
      </c>
    </row>
    <row r="6" spans="1:10" x14ac:dyDescent="0.25">
      <c r="A6" s="2"/>
      <c r="B6" s="16" t="str">
        <f>'[1]7-11 лет с молоком 139,80'!B35</f>
        <v>гарнир</v>
      </c>
      <c r="C6" s="13" t="str">
        <f>'[1]7-11 лет с молоком 139,80'!C35</f>
        <v>323*</v>
      </c>
      <c r="D6" s="19" t="str">
        <f>'[1]7-11 лет с молоком 139,80'!D35</f>
        <v xml:space="preserve">Рис отварной </v>
      </c>
      <c r="E6" s="13">
        <f>'[1]7-11 лет с молоком 139,80'!E35</f>
        <v>150</v>
      </c>
      <c r="F6" s="24">
        <f>'[1]7-11 лет с молоком 139,80'!F36</f>
        <v>15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[2]TDSheet!I51</f>
        <v>31.3</v>
      </c>
    </row>
    <row r="7" spans="1:10" x14ac:dyDescent="0.25">
      <c r="A7" s="2"/>
      <c r="B7" s="16" t="str">
        <f>'[1]7-11 лет с молоком 139,80'!B36</f>
        <v>напиток</v>
      </c>
      <c r="C7" s="13" t="str">
        <f>'[1]7-11 лет с молоком 139,80'!C36</f>
        <v>408*</v>
      </c>
      <c r="D7" s="19" t="str">
        <f>'[1]7-11 лет с молоком 139,80'!D36</f>
        <v>Кисель из сока плодово-ягодного</v>
      </c>
      <c r="E7" s="13">
        <f>'[1]7-11 лет с молоком 139,80'!E36</f>
        <v>200</v>
      </c>
      <c r="F7" s="9">
        <f>'[1]7-11 лет с молоком 139,80'!F37</f>
        <v>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[2]TDSheet!I52</f>
        <v>19.8</v>
      </c>
    </row>
    <row r="8" spans="1:10" ht="15.75" thickBot="1" x14ac:dyDescent="0.3">
      <c r="A8" s="3"/>
      <c r="B8" s="17" t="str">
        <f>'[1]7-11 лет с молоком 139,80'!B37</f>
        <v>хлеб</v>
      </c>
      <c r="C8" s="18" t="str">
        <f>'[1]7-11 лет с молоком 139,80'!C37</f>
        <v>к/к</v>
      </c>
      <c r="D8" s="25" t="str">
        <f>'[1]7-11 лет с молоком 139,80'!D37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139,80'!F38</f>
        <v>105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[2]TDSheet!I53</f>
        <v>8.4499999999999993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v>200</v>
      </c>
      <c r="F9" s="24" t="s">
        <v>13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2022-11-03T07:51:39Z</dcterms:modified>
</cp:coreProperties>
</file>