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<sst xmlns="http://schemas.openxmlformats.org/spreadsheetml/2006/main" count="16" uniqueCount="16">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</sst>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  <cell r="C81" t="str">
            <v>434*</v>
          </cell>
          <cell r="D81" t="str">
            <v>Молоко кипяченое</v>
          </cell>
          <cell r="E81">
            <v>200</v>
          </cell>
          <cell r="F81">
            <v>14.8</v>
          </cell>
          <cell r="G81">
            <v>6</v>
          </cell>
          <cell r="H81">
            <v>8</v>
          </cell>
          <cell r="I81">
            <v>7</v>
          </cell>
          <cell r="J81">
            <v>124</v>
          </cell>
        </row>
        <row r="82">
          <cell r="B82" t="str">
            <v>конд.изделие</v>
          </cell>
          <cell r="C82" t="str">
            <v>к/к</v>
          </cell>
          <cell r="D82" t="str">
            <v>Кондитерские изделия</v>
          </cell>
          <cell r="E82">
            <v>40</v>
          </cell>
          <cell r="F82">
            <v>20</v>
          </cell>
          <cell r="G82">
            <v>1.5</v>
          </cell>
          <cell r="H82">
            <v>2</v>
          </cell>
          <cell r="I82">
            <v>14.9</v>
          </cell>
          <cell r="J82">
            <v>83.3</v>
          </cell>
        </row>
        <row r="84">
          <cell r="B84" t="str">
            <v>1 блюдо</v>
          </cell>
          <cell r="C84" t="str">
            <v>100*</v>
          </cell>
          <cell r="D84" t="str">
            <v>Суп картофельный с вермишелью</v>
          </cell>
          <cell r="E84">
            <v>200</v>
          </cell>
          <cell r="F84">
            <v>15</v>
          </cell>
          <cell r="G84">
            <v>2.9</v>
          </cell>
          <cell r="H84">
            <v>2.1</v>
          </cell>
          <cell r="I84">
            <v>18</v>
          </cell>
          <cell r="J84">
            <v>107.27</v>
          </cell>
        </row>
        <row r="85">
          <cell r="B85" t="str">
            <v>2 блюдо</v>
          </cell>
          <cell r="C85" t="str">
            <v>211*</v>
          </cell>
          <cell r="D85" t="str">
            <v>Плов из птицы</v>
          </cell>
          <cell r="E85">
            <v>200</v>
          </cell>
          <cell r="F85">
            <v>70</v>
          </cell>
          <cell r="G85">
            <v>20.399999999999999</v>
          </cell>
          <cell r="H85">
            <v>23</v>
          </cell>
          <cell r="I85">
            <v>37.5</v>
          </cell>
          <cell r="J85">
            <v>428</v>
          </cell>
        </row>
        <row r="86">
          <cell r="B86" t="str">
            <v>напиток</v>
          </cell>
          <cell r="C86" t="str">
            <v>к/к</v>
          </cell>
          <cell r="D86" t="str">
            <v>Напиток каркаде</v>
          </cell>
          <cell r="E86">
            <v>200</v>
          </cell>
          <cell r="F86">
            <v>15</v>
          </cell>
          <cell r="G86">
            <v>0.04</v>
          </cell>
          <cell r="H86">
            <v>0</v>
          </cell>
          <cell r="I86">
            <v>15.22</v>
          </cell>
          <cell r="J86">
            <v>61</v>
          </cell>
        </row>
        <row r="87">
          <cell r="B87" t="str">
            <v>хлеб</v>
          </cell>
          <cell r="C87" t="str">
            <v>к/к</v>
          </cell>
          <cell r="D87" t="str">
            <v xml:space="preserve">Хлеб ржано-пшеничный </v>
          </cell>
          <cell r="E87">
            <v>40</v>
          </cell>
          <cell r="F87">
            <v>5</v>
          </cell>
          <cell r="G87">
            <v>2.6</v>
          </cell>
          <cell r="H87">
            <v>0.5</v>
          </cell>
          <cell r="I87">
            <v>15.8</v>
          </cell>
          <cell r="J8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139,80'!B84</f>
        <v>1 блюдо</v>
      </c>
      <c r="C4" s="13" t="str">
        <f>'[1]7-11 лет с молоком 139,80'!C84</f>
        <v>100*</v>
      </c>
      <c r="D4" s="18" t="str">
        <f>'[1]7-11 лет с молоком 139,80'!D84</f>
        <v>Суп картофельный с вермишелью</v>
      </c>
      <c r="E4" s="13">
        <f>'[1]7-11 лет с молоком 139,80'!E84</f>
        <v>200</v>
      </c>
      <c r="F4" s="23">
        <f>'[1]7-11 лет с молоком 139,80'!F84</f>
        <v>15</v>
      </c>
      <c r="G4" s="13">
        <f>'[1]7-11 лет с молоком 139,80'!J84</f>
        <v>107.27</v>
      </c>
      <c r="H4" s="13">
        <f>'[1]7-11 лет с молоком 139,80'!G84</f>
        <v>2.9</v>
      </c>
      <c r="I4" s="15">
        <f>'[1]7-11 лет с молоком 139,80'!H84</f>
        <v>2.1</v>
      </c>
      <c r="J4" s="15">
        <f>'[1]7-11 лет с молоком 139,80'!I84</f>
        <v>18</v>
      </c>
    </row>
    <row r="5" spans="1:10" x14ac:dyDescent="0.25">
      <c r="A5" s="2"/>
      <c r="B5" s="15" t="str">
        <f>'[1]7-11 лет с молоком 139,80'!B85</f>
        <v>2 блюдо</v>
      </c>
      <c r="C5" s="13" t="str">
        <f>'[1]7-11 лет с молоком 139,80'!C85</f>
        <v>211*</v>
      </c>
      <c r="D5" s="18" t="str">
        <f>'[1]7-11 лет с молоком 139,80'!D85</f>
        <v>Плов из птицы</v>
      </c>
      <c r="E5" s="13">
        <f>'[1]7-11 лет с молоком 139,80'!E85</f>
        <v>200</v>
      </c>
      <c r="F5" s="23">
        <f>'[1]7-11 лет с молоком 139,80'!F85</f>
        <v>70</v>
      </c>
      <c r="G5" s="13">
        <f>'[1]7-11 лет с молоком 139,80'!J85</f>
        <v>428</v>
      </c>
      <c r="H5" s="13">
        <f>'[1]7-11 лет с молоком 139,80'!G85</f>
        <v>20.399999999999999</v>
      </c>
      <c r="I5" s="15">
        <f>'[1]7-11 лет с молоком 139,80'!H85</f>
        <v>23</v>
      </c>
      <c r="J5" s="15">
        <f>'[1]7-11 лет с молоком 139,80'!I85</f>
        <v>37.5</v>
      </c>
    </row>
    <row r="6" spans="1:10" x14ac:dyDescent="0.25">
      <c r="A6" s="2"/>
      <c r="B6" s="15" t="str">
        <f>'[1]7-11 лет с молоком 139,80'!B86</f>
        <v>напиток</v>
      </c>
      <c r="C6" s="13" t="str">
        <f>'[1]7-11 лет с молоком 139,80'!C86</f>
        <v>к/к</v>
      </c>
      <c r="D6" s="18" t="str">
        <f>'[1]7-11 лет с молоком 139,80'!D86</f>
        <v>Напиток каркаде</v>
      </c>
      <c r="E6" s="13">
        <f>'[1]7-11 лет с молоком 139,80'!E86</f>
        <v>200</v>
      </c>
      <c r="F6" s="23">
        <f>'[1]7-11 лет с молоком 139,80'!F86</f>
        <v>15</v>
      </c>
      <c r="G6" s="13">
        <f>'[1]7-11 лет с молоком 139,80'!J86</f>
        <v>61</v>
      </c>
      <c r="H6" s="13">
        <f>'[1]7-11 лет с молоком 139,80'!G86</f>
        <v>0.04</v>
      </c>
      <c r="I6" s="15">
        <f>'[1]7-11 лет с молоком 139,80'!H86</f>
        <v>0</v>
      </c>
      <c r="J6" s="15">
        <f>'[1]7-11 лет с молоком 139,80'!I86</f>
        <v>15.22</v>
      </c>
    </row>
    <row r="7" spans="1:10" x14ac:dyDescent="0.25">
      <c r="A7" s="2"/>
      <c r="B7" s="16" t="str">
        <f>'[1]7-11 лет с молоком 139,80'!B87</f>
        <v>хлеб</v>
      </c>
      <c r="C7" s="13" t="str">
        <f>'[1]7-11 лет с молоком 139,80'!C87</f>
        <v>к/к</v>
      </c>
      <c r="D7" s="18" t="str">
        <f>'[1]7-11 лет с молоком 139,80'!D87</f>
        <v xml:space="preserve">Хлеб ржано-пшеничный </v>
      </c>
      <c r="E7" s="13">
        <f>'[1]7-11 лет с молоком 139,80'!E87</f>
        <v>40</v>
      </c>
      <c r="F7" s="9">
        <f>'[1]7-11 лет с молоком 139,80'!F87</f>
        <v>5</v>
      </c>
      <c r="G7" s="12">
        <f>'[1]7-11 лет с молоком 139,80'!J87</f>
        <v>78.239999999999995</v>
      </c>
      <c r="H7" s="23">
        <f>'[1]7-11 лет с молоком 139,80'!G87</f>
        <v>2.6</v>
      </c>
      <c r="I7" s="23">
        <f>'[1]7-11 лет с молоком 139,80'!H87</f>
        <v>0.5</v>
      </c>
      <c r="J7" s="23">
        <f>'[1]7-11 лет с молоком 139,80'!I87</f>
        <v>15.8</v>
      </c>
    </row>
    <row r="8" spans="1:10" ht="15.75" thickBot="1" x14ac:dyDescent="0.3">
      <c r="A8" s="3"/>
      <c r="B8" s="15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139,80'!B81</f>
        <v>напиток</v>
      </c>
      <c r="C10" s="17" t="str">
        <f>'[1]7-11 лет с молоком 139,80'!C81</f>
        <v>434*</v>
      </c>
      <c r="D10" s="25" t="str">
        <f>'[1]7-11 лет с молоком 139,80'!D81</f>
        <v>Молоко кипяченое</v>
      </c>
      <c r="E10" s="10">
        <f>'[1]7-11 лет с молоком 139,80'!E81</f>
        <v>200</v>
      </c>
      <c r="F10" s="9">
        <f>'[1]7-11 лет с молоком 139,80'!F81</f>
        <v>14.8</v>
      </c>
      <c r="G10" s="10">
        <f>'[1]7-11 лет с молоком 139,80'!J81</f>
        <v>124</v>
      </c>
      <c r="H10" s="10">
        <f>'[1]7-11 лет с молоком 139,80'!G81</f>
        <v>6</v>
      </c>
      <c r="I10" s="10">
        <f>'[1]7-11 лет с молоком 139,80'!H81</f>
        <v>8</v>
      </c>
      <c r="J10" s="10">
        <f>'[1]7-11 лет с молоком 139,80'!I81</f>
        <v>7</v>
      </c>
    </row>
    <row r="11" spans="1:10" ht="15.75" thickBot="1" x14ac:dyDescent="0.3">
      <c r="A11" s="3"/>
      <c r="B11" s="16" t="str">
        <f>'[1]7-11 лет с молоком 139,80'!B82</f>
        <v>конд.изделие</v>
      </c>
      <c r="C11" s="17" t="str">
        <f>'[1]7-11 лет с молоком 139,80'!C82</f>
        <v>к/к</v>
      </c>
      <c r="D11" s="24" t="str">
        <f>'[1]7-11 лет с молоком 139,80'!D82</f>
        <v>Кондитерские изделия</v>
      </c>
      <c r="E11" s="10">
        <f>'[1]7-11 лет с молоком 139,80'!E82</f>
        <v>40</v>
      </c>
      <c r="F11" s="26">
        <f>'[1]7-11 лет с молоком 139,80'!F82</f>
        <v>20</v>
      </c>
      <c r="G11" s="12">
        <f>'[1]7-11 лет с молоком 139,80'!J82</f>
        <v>83.3</v>
      </c>
      <c r="H11" s="12">
        <f>'[1]7-11 лет с молоком 139,80'!G82</f>
        <v>1.5</v>
      </c>
      <c r="I11" s="12">
        <f>'[1]7-11 лет с молоком 139,80'!H82</f>
        <v>2</v>
      </c>
      <c r="J11" s="12">
        <f>'[1]7-11 лет с молоком 139,80'!I82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2022-11-03T07:55:23Z</dcterms:modified>
</cp:coreProperties>
</file>